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972"/>
  </bookViews>
  <sheets>
    <sheet name="Pension Expense Details" sheetId="1" r:id="rId1"/>
  </sheets>
  <definedNames>
    <definedName name="_xlnm._FilterDatabase" localSheetId="0" hidden="1">'Pension Expense Details'!$D$25:$S$25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S17" i="1" l="1"/>
  <c r="R17" i="1"/>
  <c r="Q17" i="1"/>
  <c r="P17" i="1"/>
  <c r="O17" i="1"/>
  <c r="N17" i="1"/>
  <c r="M17" i="1"/>
  <c r="L17" i="1"/>
  <c r="J17" i="1"/>
  <c r="I17" i="1"/>
  <c r="H17" i="1"/>
  <c r="S15" i="1"/>
  <c r="S19" i="1" s="1"/>
  <c r="R15" i="1"/>
  <c r="R19" i="1" s="1"/>
  <c r="Q15" i="1"/>
  <c r="Q19" i="1" s="1"/>
  <c r="P15" i="1"/>
  <c r="P19" i="1" s="1"/>
  <c r="O15" i="1"/>
  <c r="O19" i="1" s="1"/>
  <c r="N15" i="1"/>
  <c r="N19" i="1" s="1"/>
  <c r="M15" i="1"/>
  <c r="M19" i="1" s="1"/>
  <c r="L15" i="1"/>
  <c r="L19" i="1" s="1"/>
  <c r="K15" i="1"/>
  <c r="K19" i="1" s="1"/>
  <c r="J15" i="1"/>
  <c r="J19" i="1" s="1"/>
  <c r="I15" i="1"/>
  <c r="I19" i="1" s="1"/>
  <c r="S14" i="1"/>
  <c r="R14" i="1"/>
  <c r="Q14" i="1"/>
  <c r="P14" i="1"/>
  <c r="O14" i="1"/>
  <c r="N14" i="1"/>
  <c r="M14" i="1"/>
  <c r="L14" i="1"/>
  <c r="K14" i="1"/>
  <c r="J14" i="1"/>
  <c r="I14" i="1"/>
  <c r="S13" i="1"/>
  <c r="R13" i="1"/>
  <c r="Q13" i="1"/>
  <c r="P13" i="1"/>
  <c r="O13" i="1"/>
  <c r="N13" i="1"/>
  <c r="M13" i="1"/>
  <c r="L13" i="1"/>
  <c r="K13" i="1"/>
  <c r="J13" i="1"/>
  <c r="I13" i="1"/>
  <c r="S12" i="1"/>
  <c r="R12" i="1"/>
  <c r="Q12" i="1"/>
  <c r="P12" i="1"/>
  <c r="O12" i="1"/>
  <c r="N12" i="1"/>
  <c r="M12" i="1"/>
  <c r="L12" i="1"/>
  <c r="K12" i="1"/>
  <c r="J12" i="1"/>
  <c r="I12" i="1"/>
  <c r="H19" i="1"/>
  <c r="H15" i="1"/>
  <c r="H14" i="1"/>
  <c r="H13" i="1"/>
  <c r="H12" i="1"/>
</calcChain>
</file>

<file path=xl/sharedStrings.xml><?xml version="1.0" encoding="utf-8"?>
<sst xmlns="http://schemas.openxmlformats.org/spreadsheetml/2006/main" count="5388" uniqueCount="4042">
  <si>
    <t>UNAUDITED</t>
  </si>
  <si>
    <t>Teacher Retirement System of Texas Pension Trust Fund</t>
  </si>
  <si>
    <t>Schedule of Pension Expense Details</t>
  </si>
  <si>
    <t>Measurement Period - Fiscal Year Ended August 31, 2017</t>
  </si>
  <si>
    <t>Reporting Year - Fiscal Year 2018</t>
  </si>
  <si>
    <t>STATE OF TEXAS</t>
  </si>
  <si>
    <t>State Matching Funds:</t>
  </si>
  <si>
    <t>Non-Employer Contributing Entity</t>
  </si>
  <si>
    <t xml:space="preserve">Employer  </t>
  </si>
  <si>
    <t>Higher Ed Portion</t>
  </si>
  <si>
    <t>Total - STATE OF TEXAS</t>
  </si>
  <si>
    <t>ALL OTHER EMPLOYERS</t>
  </si>
  <si>
    <t>GRAND TOTAL</t>
  </si>
  <si>
    <t>Fiscal Year 2017 Changes in NPL Recognized in 2017 Pension Expense</t>
  </si>
  <si>
    <t>Sort Seq</t>
  </si>
  <si>
    <t>RE Type</t>
  </si>
  <si>
    <t>RE #</t>
  </si>
  <si>
    <t>TEA #</t>
  </si>
  <si>
    <t>AGENCY #</t>
  </si>
  <si>
    <t>Participating Employer
(1)</t>
  </si>
  <si>
    <t>Service Cost
(2)</t>
  </si>
  <si>
    <t>Interest Cost
(3)</t>
  </si>
  <si>
    <t>Benefit Changes
(4)</t>
  </si>
  <si>
    <t>Projected Investment Earnings
(5)</t>
  </si>
  <si>
    <t>Member Contributions
(6)</t>
  </si>
  <si>
    <t>Admin Expenses
(7)</t>
  </si>
  <si>
    <t>Other
(8)</t>
  </si>
  <si>
    <t>Difference Between Expected and Actual Actuarial Experience
(9)</t>
  </si>
  <si>
    <t>Changes in Actuarial Assumptions
(10)</t>
  </si>
  <si>
    <t>Difference Between Projected and Actual Investment Earnings
(11)</t>
  </si>
  <si>
    <t>Changes in Proportion and Difference between Employer Contributions and Proportionate Share
(12)</t>
  </si>
  <si>
    <t>Subtotal Plan 2017 Layer Pension Expense (Excludes Current Year Expensing of Prior Years' Layers)
 (13)</t>
  </si>
  <si>
    <t xml:space="preserve">TXHE                                              </t>
  </si>
  <si>
    <t>A001</t>
  </si>
  <si>
    <t>000902</t>
  </si>
  <si>
    <t xml:space="preserve">   </t>
  </si>
  <si>
    <t>STATE OF TX AS EMPLOYER FOR HIGHER ED - STATE MATCH</t>
  </si>
  <si>
    <t xml:space="preserve">TXNECE                                            </t>
  </si>
  <si>
    <t>A002</t>
  </si>
  <si>
    <t>STATE OF TX AS NON EMPLOYER CONTRIBUTING ENTITY (NECE)</t>
  </si>
  <si>
    <t xml:space="preserve">Higher Education                                  </t>
  </si>
  <si>
    <t>1546</t>
  </si>
  <si>
    <t>226737</t>
  </si>
  <si>
    <t>ANGELO STATE UNIVERSITY</t>
  </si>
  <si>
    <t>2219</t>
  </si>
  <si>
    <t>123789</t>
  </si>
  <si>
    <t>LAMAR INST OF TECHNOLOGY</t>
  </si>
  <si>
    <t>2218</t>
  </si>
  <si>
    <t>181787</t>
  </si>
  <si>
    <t>LAMAR STATE COLLEGE-ORANGE</t>
  </si>
  <si>
    <t>2186</t>
  </si>
  <si>
    <t>123788</t>
  </si>
  <si>
    <t>LAMAR STATE COLLEGE-PORT ARTHUR</t>
  </si>
  <si>
    <t>1375</t>
  </si>
  <si>
    <t>123734</t>
  </si>
  <si>
    <t>LAMAR UNIVERSITY-BEAUMONT</t>
  </si>
  <si>
    <t>1338</t>
  </si>
  <si>
    <t>243735</t>
  </si>
  <si>
    <t>MIDWESTERN STATE UNIVERSITY</t>
  </si>
  <si>
    <t>0007</t>
  </si>
  <si>
    <t>237715</t>
  </si>
  <si>
    <t>PRAIRIE VIEW A &amp; M UNIVERSITY</t>
  </si>
  <si>
    <t>0008</t>
  </si>
  <si>
    <t>236753</t>
  </si>
  <si>
    <t>SAM HOUSTON STATE UNIVERSITY</t>
  </si>
  <si>
    <t>0017</t>
  </si>
  <si>
    <t>174755</t>
  </si>
  <si>
    <t>STEPHEN F AUSTIN STATE UNIVERSITY</t>
  </si>
  <si>
    <t>0018</t>
  </si>
  <si>
    <t>022756</t>
  </si>
  <si>
    <t>SUL ROSS STATE UNIVERSITY</t>
  </si>
  <si>
    <t>0004</t>
  </si>
  <si>
    <t>072713</t>
  </si>
  <si>
    <t>TARLETON STATE UNIVERSITY</t>
  </si>
  <si>
    <t>0029</t>
  </si>
  <si>
    <t>021555</t>
  </si>
  <si>
    <t>TEXAS A&amp;M AGRILIFE EXTENSION SERVICE</t>
  </si>
  <si>
    <t>0028</t>
  </si>
  <si>
    <t>021556</t>
  </si>
  <si>
    <t>TEXAS A&amp;M AGRILIFE RESEARCH</t>
  </si>
  <si>
    <t>0031</t>
  </si>
  <si>
    <t>021712</t>
  </si>
  <si>
    <t>TEXAS A&amp;M ENG EXP STATION</t>
  </si>
  <si>
    <t>0033</t>
  </si>
  <si>
    <t>021716</t>
  </si>
  <si>
    <t>TEXAS A&amp;M ENG EXT SERVICE</t>
  </si>
  <si>
    <t>0030</t>
  </si>
  <si>
    <t>021576</t>
  </si>
  <si>
    <t>TEXAS A&amp;M FOREST SERVICE</t>
  </si>
  <si>
    <t>1871</t>
  </si>
  <si>
    <t>240761</t>
  </si>
  <si>
    <t>TEXAS A&amp;M INTERNATIONAL UNIVERSITY</t>
  </si>
  <si>
    <t>0034</t>
  </si>
  <si>
    <t>021727</t>
  </si>
  <si>
    <t>TEXAS A&amp;M TRANSPORTATION INST</t>
  </si>
  <si>
    <t>0001</t>
  </si>
  <si>
    <t>021711</t>
  </si>
  <si>
    <t>TEXAS A&amp;M UNIVERSITY</t>
  </si>
  <si>
    <t>2301</t>
  </si>
  <si>
    <t>014770</t>
  </si>
  <si>
    <t>TEXAS A&amp;M UNIVERSITY - CENTRAL TEXAS</t>
  </si>
  <si>
    <t>0003</t>
  </si>
  <si>
    <t>116751</t>
  </si>
  <si>
    <t>TEXAS A&amp;M UNIVERSITY - COMMERCE</t>
  </si>
  <si>
    <t>1866</t>
  </si>
  <si>
    <t>178760</t>
  </si>
  <si>
    <t>TEXAS A&amp;M UNIVERSITY - CORPUS CHRISTI</t>
  </si>
  <si>
    <t>0032</t>
  </si>
  <si>
    <t>084718</t>
  </si>
  <si>
    <t>TEXAS A&amp;M UNIVERSITY - GALVESTON</t>
  </si>
  <si>
    <t>0020</t>
  </si>
  <si>
    <t>137732</t>
  </si>
  <si>
    <t>TEXAS A&amp;M UNIVERSITY - KINGSVILLE</t>
  </si>
  <si>
    <t>2302</t>
  </si>
  <si>
    <t>015749</t>
  </si>
  <si>
    <t>TEXAS A&amp;M UNIVERSITY - SAN ANTONIO</t>
  </si>
  <si>
    <t>2204</t>
  </si>
  <si>
    <t>021709</t>
  </si>
  <si>
    <t>TEXAS A&amp;M UNIVERSITY SYSTEM HSC</t>
  </si>
  <si>
    <t>2021</t>
  </si>
  <si>
    <t>021710</t>
  </si>
  <si>
    <t>TEXAS A&amp;M UNIVERSITY SYSTEMS OFFICE</t>
  </si>
  <si>
    <t>2024</t>
  </si>
  <si>
    <t>019764</t>
  </si>
  <si>
    <t>TEXAS A&amp;M UNIVERSITY -TEXARKANA</t>
  </si>
  <si>
    <t>2296</t>
  </si>
  <si>
    <t>021557</t>
  </si>
  <si>
    <t>TEXAS A&amp;M VET MEDICAL DIAGNOSTIC LAB</t>
  </si>
  <si>
    <t>1468</t>
  </si>
  <si>
    <t>101717</t>
  </si>
  <si>
    <t>TEXAS SOUTHERN UNIVERSITY</t>
  </si>
  <si>
    <t>1798</t>
  </si>
  <si>
    <t>161719</t>
  </si>
  <si>
    <t>TEXAS STATE TECH COLLEGE</t>
  </si>
  <si>
    <t>0009</t>
  </si>
  <si>
    <t>105754</t>
  </si>
  <si>
    <t>TEXAS STATE UNIVERSITY - SAN MARCOS</t>
  </si>
  <si>
    <t>1485</t>
  </si>
  <si>
    <t>227758</t>
  </si>
  <si>
    <t>TEXAS STATE UNIVERSITY SYSTEM</t>
  </si>
  <si>
    <t>0023</t>
  </si>
  <si>
    <t>152733</t>
  </si>
  <si>
    <t>TEXAS TECH UNIVERSITY</t>
  </si>
  <si>
    <t>0022</t>
  </si>
  <si>
    <t>061731</t>
  </si>
  <si>
    <t>TEXAS WOMAN'S UNIVERSITY</t>
  </si>
  <si>
    <t>1403</t>
  </si>
  <si>
    <t>101730</t>
  </si>
  <si>
    <t>UNIVERSITY OF HOUSTON AT HOUSTON</t>
  </si>
  <si>
    <t>0006</t>
  </si>
  <si>
    <t>061752</t>
  </si>
  <si>
    <t>UNIVERSITY OF NORTH TEXAS</t>
  </si>
  <si>
    <t>2308</t>
  </si>
  <si>
    <t>057773</t>
  </si>
  <si>
    <t>UNIVERSITY OF NORTH TEXAS AT DALLAS</t>
  </si>
  <si>
    <t>1892</t>
  </si>
  <si>
    <t>220763</t>
  </si>
  <si>
    <t>UNIVERSITY OF NORTH TEXAS HSC AT FORT WORTH</t>
  </si>
  <si>
    <t>2210</t>
  </si>
  <si>
    <t>057769</t>
  </si>
  <si>
    <t>UNIVERSITY OF NORTH TEXAS SYSTEM ADMIN</t>
  </si>
  <si>
    <t>2018</t>
  </si>
  <si>
    <t>031747</t>
  </si>
  <si>
    <t>UNIVERSITY OF TEXAS - BROWNSVILLE</t>
  </si>
  <si>
    <t>0005</t>
  </si>
  <si>
    <t>220714</t>
  </si>
  <si>
    <t>UNIVERSITY OF TEXAS AT ARLINGTON</t>
  </si>
  <si>
    <t>0024</t>
  </si>
  <si>
    <t>227721</t>
  </si>
  <si>
    <t>UNIVERSITY OF TEXAS AT AUSTIN</t>
  </si>
  <si>
    <t>1821</t>
  </si>
  <si>
    <t>057738</t>
  </si>
  <si>
    <t>UNIVERSITY OF TEXAS AT DALLAS</t>
  </si>
  <si>
    <t>0021</t>
  </si>
  <si>
    <t>071724</t>
  </si>
  <si>
    <t>UNIVERSITY OF TEXAS AT EL PASO</t>
  </si>
  <si>
    <t>1847</t>
  </si>
  <si>
    <t>015743</t>
  </si>
  <si>
    <t>UNIVERSITY OF TEXAS AT SAN ANTONIO</t>
  </si>
  <si>
    <t>1857</t>
  </si>
  <si>
    <t>212750</t>
  </si>
  <si>
    <t>UNIVERSITY OF TEXAS AT TYLER</t>
  </si>
  <si>
    <t>1899</t>
  </si>
  <si>
    <t>212785</t>
  </si>
  <si>
    <t>UNIVERSITY OF TEXAS HEALTH CTR AT TYLER</t>
  </si>
  <si>
    <t>1875</t>
  </si>
  <si>
    <t>101744</t>
  </si>
  <si>
    <t>UNIVERSITY OF TEXAS HSC AT HOUSTON</t>
  </si>
  <si>
    <t>1874</t>
  </si>
  <si>
    <t>015745</t>
  </si>
  <si>
    <t>UNIVERSITY OF TEXAS HSC AT SAN ANTONIO</t>
  </si>
  <si>
    <t>1389</t>
  </si>
  <si>
    <t>101506</t>
  </si>
  <si>
    <t>UNIVERSITY OF TEXAS MD ANDERSON CANCER CENTER</t>
  </si>
  <si>
    <t>0025</t>
  </si>
  <si>
    <t>084723</t>
  </si>
  <si>
    <t>UNIVERSITY OF TEXAS MEDICAL BRANCH AT GALVESTON</t>
  </si>
  <si>
    <t>1854</t>
  </si>
  <si>
    <t>068742</t>
  </si>
  <si>
    <t>UNIVERSITY OF TEXAS PERMIAN BASIN</t>
  </si>
  <si>
    <t>1545</t>
  </si>
  <si>
    <t>057729</t>
  </si>
  <si>
    <t>UNIVERSITY OF TEXAS SW MEDICAL CENTER</t>
  </si>
  <si>
    <t>2331</t>
  </si>
  <si>
    <t>227720</t>
  </si>
  <si>
    <t>UNIVERSITY OF TEXAS SYSTEM</t>
  </si>
  <si>
    <t>1561</t>
  </si>
  <si>
    <t>108736</t>
  </si>
  <si>
    <t>UNIVERSITY OF TEXAS-PAN AMERICAN</t>
  </si>
  <si>
    <t>2343</t>
  </si>
  <si>
    <t>031746</t>
  </si>
  <si>
    <t>UT RIO GRANDE VALLEY</t>
  </si>
  <si>
    <t>0026</t>
  </si>
  <si>
    <t>191757</t>
  </si>
  <si>
    <t>WEST TEXAS A &amp; M UNIVERSITY</t>
  </si>
  <si>
    <t xml:space="preserve">Community and Junior College                      </t>
  </si>
  <si>
    <t>1439</t>
  </si>
  <si>
    <t>015977</t>
  </si>
  <si>
    <t>ALAMO COMMUNITY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</si>
  <si>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</si>
  <si>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</si>
  <si>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</si>
  <si>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</si>
  <si>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</si>
  <si>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</si>
  <si>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</si>
  <si>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</si>
  <si>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</si>
  <si>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</si>
  <si>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</si>
  <si>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</si>
  <si>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</si>
  <si>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</si>
  <si>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</si>
  <si>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</si>
  <si>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</si>
  <si>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</si>
  <si>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</si>
  <si>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</si>
  <si>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</si>
  <si>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</si>
  <si>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</si>
  <si>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</si>
  <si>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</si>
  <si>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</si>
  <si>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</si>
  <si>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</si>
  <si>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</si>
  <si>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</si>
  <si>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</si>
  <si>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</si>
  <si>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</si>
  <si>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</si>
  <si>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</si>
  <si>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COLLIN CTY COMMUNITY COLLEGE</t>
  </si>
  <si>
    <t>1745</t>
  </si>
  <si>
    <t>057959</t>
  </si>
  <si>
    <t>DALLAS CTY COMMUNITY COLLEGE DIST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</si>
  <si>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</si>
  <si>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</si>
  <si>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</si>
  <si>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</si>
  <si>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</si>
  <si>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</si>
  <si>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</si>
  <si>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</si>
  <si>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</si>
  <si>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</si>
  <si>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</si>
  <si>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</si>
  <si>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</si>
  <si>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</si>
  <si>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</si>
  <si>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</si>
  <si>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</si>
  <si>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</si>
  <si>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</si>
  <si>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</si>
  <si>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HOUSTON COMM COLLEGE SYSTEM</t>
  </si>
  <si>
    <t>1414</t>
  </si>
  <si>
    <t>114966</t>
  </si>
  <si>
    <t>HOWARD CTY JR COLLEGE DIST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</si>
  <si>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</si>
  <si>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</si>
  <si>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</si>
  <si>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</si>
  <si>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</si>
  <si>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</si>
  <si>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</si>
  <si>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</si>
  <si>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</si>
  <si>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</si>
  <si>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</si>
  <si>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</si>
  <si>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</si>
  <si>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</si>
  <si>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MCLENNAN COMMUNITY COLLEGE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</si>
  <si>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</si>
  <si>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</si>
  <si>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</si>
  <si>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</si>
  <si>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</si>
  <si>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</si>
  <si>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</si>
  <si>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</si>
  <si>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</si>
  <si>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</si>
  <si>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</si>
  <si>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NORTHEAST TX COMMUNITY COLLEGE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</si>
  <si>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</si>
  <si>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</si>
  <si>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</si>
  <si>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</si>
  <si>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</si>
  <si>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</si>
  <si>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</si>
  <si>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</si>
  <si>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</si>
  <si>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</si>
  <si>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</si>
  <si>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</si>
  <si>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</si>
  <si>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</si>
  <si>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</si>
  <si>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</si>
  <si>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</si>
  <si>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</si>
  <si>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</si>
  <si>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</si>
  <si>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</si>
  <si>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</si>
  <si>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</si>
  <si>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</si>
  <si>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</si>
  <si>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</si>
  <si>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COLLEGE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</si>
  <si>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</si>
  <si>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</si>
  <si>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</si>
  <si>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</si>
  <si>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</si>
  <si>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</si>
  <si>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</si>
  <si>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</si>
  <si>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</si>
  <si>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</si>
  <si>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</si>
  <si>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</si>
  <si>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</si>
  <si>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</si>
  <si>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</si>
  <si>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</si>
  <si>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</si>
  <si>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</si>
  <si>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</si>
  <si>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</si>
  <si>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</si>
  <si>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</si>
  <si>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</si>
  <si>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</si>
  <si>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</si>
  <si>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</si>
  <si>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</si>
  <si>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</si>
  <si>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</si>
  <si>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</si>
  <si>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 xml:space="preserve">Public Education                                  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</si>
  <si>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</si>
  <si>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</si>
  <si>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</si>
  <si>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</si>
  <si>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</si>
  <si>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</si>
  <si>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</si>
  <si>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</si>
  <si>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</si>
  <si>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</si>
  <si>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</si>
  <si>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</si>
  <si>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</si>
  <si>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</si>
  <si>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</si>
  <si>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</si>
  <si>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</si>
  <si>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</si>
  <si>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</si>
  <si>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</si>
  <si>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</si>
  <si>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</si>
  <si>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</si>
  <si>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</si>
  <si>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</si>
  <si>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</si>
  <si>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</si>
  <si>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</si>
  <si>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</si>
  <si>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</si>
  <si>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</si>
  <si>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</si>
  <si>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</si>
  <si>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</si>
  <si>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</si>
  <si>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</si>
  <si>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</si>
  <si>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</si>
  <si>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</si>
  <si>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</si>
  <si>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</si>
  <si>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</si>
  <si>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</si>
  <si>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</si>
  <si>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</si>
  <si>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</si>
  <si>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</si>
  <si>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</si>
  <si>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</si>
  <si>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</si>
  <si>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</si>
  <si>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</si>
  <si>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</si>
  <si>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</si>
  <si>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</si>
  <si>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</si>
  <si>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</si>
  <si>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</si>
  <si>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</si>
  <si>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</si>
  <si>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</si>
  <si>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</si>
  <si>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</si>
  <si>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</si>
  <si>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</si>
  <si>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</si>
  <si>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</si>
  <si>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</si>
  <si>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</si>
  <si>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</si>
  <si>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</si>
  <si>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</si>
  <si>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</si>
  <si>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</si>
  <si>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</si>
  <si>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</si>
  <si>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</si>
  <si>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</si>
  <si>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</si>
  <si>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</si>
  <si>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</si>
  <si>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</si>
  <si>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</si>
  <si>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</si>
  <si>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</si>
  <si>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</si>
  <si>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</si>
  <si>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</si>
  <si>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</si>
  <si>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</si>
  <si>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</si>
  <si>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</si>
  <si>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</si>
  <si>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</si>
  <si>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</si>
  <si>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</si>
  <si>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</si>
  <si>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</si>
  <si>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</si>
  <si>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</si>
  <si>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</si>
  <si>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</si>
  <si>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</si>
  <si>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</si>
  <si>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</si>
  <si>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</si>
  <si>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</si>
  <si>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</si>
  <si>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</si>
  <si>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</si>
  <si>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</si>
  <si>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</si>
  <si>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</si>
  <si>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</si>
  <si>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</si>
  <si>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</si>
  <si>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</si>
  <si>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</si>
  <si>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</si>
  <si>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</si>
  <si>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</si>
  <si>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</si>
  <si>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</si>
  <si>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</si>
  <si>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</si>
  <si>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</si>
  <si>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</si>
  <si>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</si>
  <si>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</si>
  <si>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</si>
  <si>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</si>
  <si>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</si>
  <si>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</si>
  <si>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</si>
  <si>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</si>
  <si>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</si>
  <si>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</si>
  <si>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</si>
  <si>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</si>
  <si>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</si>
  <si>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</si>
  <si>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</si>
  <si>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</si>
  <si>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</si>
  <si>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</si>
  <si>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</si>
  <si>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</si>
  <si>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</si>
  <si>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</si>
  <si>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</si>
  <si>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</si>
  <si>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</si>
  <si>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</si>
  <si>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</si>
  <si>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</si>
  <si>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</si>
  <si>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</si>
  <si>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</si>
  <si>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</si>
  <si>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</si>
  <si>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</si>
  <si>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</si>
  <si>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</si>
  <si>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</si>
  <si>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</si>
  <si>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</si>
  <si>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</si>
  <si>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</si>
  <si>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</si>
  <si>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</si>
  <si>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</si>
  <si>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</si>
  <si>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</si>
  <si>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</si>
  <si>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</si>
  <si>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</si>
  <si>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</si>
  <si>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</si>
  <si>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</si>
  <si>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</si>
  <si>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</si>
  <si>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</si>
  <si>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</si>
  <si>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</si>
  <si>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</si>
  <si>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</si>
  <si>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</si>
  <si>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</si>
  <si>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</si>
  <si>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</si>
  <si>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</si>
  <si>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</si>
  <si>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</si>
  <si>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</si>
  <si>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</si>
  <si>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</si>
  <si>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</si>
  <si>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</si>
  <si>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</si>
  <si>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</si>
  <si>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</si>
  <si>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</si>
  <si>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</si>
  <si>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</si>
  <si>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</si>
  <si>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</si>
  <si>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</si>
  <si>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</si>
  <si>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</si>
  <si>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</si>
  <si>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</si>
  <si>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</si>
  <si>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</si>
  <si>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</si>
  <si>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</si>
  <si>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</si>
  <si>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</si>
  <si>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</si>
  <si>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</si>
  <si>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</si>
  <si>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</si>
  <si>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</si>
  <si>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</si>
  <si>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</si>
  <si>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</si>
  <si>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</si>
  <si>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</si>
  <si>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</si>
  <si>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</si>
  <si>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</si>
  <si>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</si>
  <si>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</si>
  <si>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</si>
  <si>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</si>
  <si>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</si>
  <si>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</si>
  <si>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</si>
  <si>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</si>
  <si>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</si>
  <si>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</si>
  <si>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</si>
  <si>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</si>
  <si>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</si>
  <si>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</si>
  <si>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</si>
  <si>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</si>
  <si>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</si>
  <si>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</si>
  <si>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</si>
  <si>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</si>
  <si>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</si>
  <si>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</si>
  <si>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</si>
  <si>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</si>
  <si>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</si>
  <si>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</si>
  <si>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</si>
  <si>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</si>
  <si>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</si>
  <si>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</si>
  <si>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</si>
  <si>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</si>
  <si>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</si>
  <si>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</si>
  <si>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</si>
  <si>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</si>
  <si>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</si>
  <si>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</si>
  <si>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</si>
  <si>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</si>
  <si>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</si>
  <si>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</si>
  <si>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</si>
  <si>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</si>
  <si>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</si>
  <si>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</si>
  <si>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</si>
  <si>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</si>
  <si>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</si>
  <si>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</si>
  <si>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</si>
  <si>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</si>
  <si>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</si>
  <si>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</si>
  <si>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</si>
  <si>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</si>
  <si>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</si>
  <si>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</si>
  <si>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</si>
  <si>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</si>
  <si>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</si>
  <si>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</si>
  <si>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</si>
  <si>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</si>
  <si>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</si>
  <si>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</si>
  <si>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</si>
  <si>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</si>
  <si>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</si>
  <si>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</si>
  <si>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</si>
  <si>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</si>
  <si>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</si>
  <si>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</si>
  <si>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</si>
  <si>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</si>
  <si>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</si>
  <si>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</si>
  <si>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</si>
  <si>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</si>
  <si>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</si>
  <si>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</si>
  <si>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</si>
  <si>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</si>
  <si>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</si>
  <si>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</si>
  <si>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</si>
  <si>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</si>
  <si>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</si>
  <si>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</si>
  <si>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</si>
  <si>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</si>
  <si>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</si>
  <si>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</si>
  <si>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</si>
  <si>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</si>
  <si>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</si>
  <si>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</si>
  <si>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</si>
  <si>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</si>
  <si>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</si>
  <si>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</si>
  <si>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</si>
  <si>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</si>
  <si>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</si>
  <si>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</si>
  <si>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</si>
  <si>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</si>
  <si>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</si>
  <si>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</si>
  <si>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</si>
  <si>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</si>
  <si>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</si>
  <si>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</si>
  <si>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</si>
  <si>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</si>
  <si>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</si>
  <si>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</si>
  <si>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</si>
  <si>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</si>
  <si>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</si>
  <si>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</si>
  <si>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</si>
  <si>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</si>
  <si>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</si>
  <si>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</si>
  <si>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</si>
  <si>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</si>
  <si>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</si>
  <si>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</si>
  <si>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</si>
  <si>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</si>
  <si>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</si>
  <si>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</si>
  <si>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</si>
  <si>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</si>
  <si>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</si>
  <si>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</si>
  <si>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</si>
  <si>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</si>
  <si>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</si>
  <si>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</si>
  <si>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</si>
  <si>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</si>
  <si>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</si>
  <si>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</si>
  <si>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</si>
  <si>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</si>
  <si>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</si>
  <si>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</si>
  <si>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</si>
  <si>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</si>
  <si>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</si>
  <si>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</si>
  <si>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</si>
  <si>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</si>
  <si>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</si>
  <si>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</si>
  <si>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</si>
  <si>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</si>
  <si>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</si>
  <si>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</si>
  <si>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</si>
  <si>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</si>
  <si>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</si>
  <si>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</si>
  <si>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</si>
  <si>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</si>
  <si>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</si>
  <si>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</si>
  <si>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</si>
  <si>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</si>
  <si>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</si>
  <si>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</si>
  <si>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</si>
  <si>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</si>
  <si>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</si>
  <si>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</si>
  <si>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</si>
  <si>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</si>
  <si>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</si>
  <si>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</si>
  <si>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</si>
  <si>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</si>
  <si>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</si>
  <si>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</si>
  <si>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</si>
  <si>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</si>
  <si>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</si>
  <si>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</si>
  <si>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</si>
  <si>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</si>
  <si>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</si>
  <si>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</si>
  <si>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</si>
  <si>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</si>
  <si>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</si>
  <si>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</si>
  <si>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</si>
  <si>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</si>
  <si>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</si>
  <si>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</si>
  <si>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</si>
  <si>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</si>
  <si>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</si>
  <si>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</si>
  <si>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</si>
  <si>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</si>
  <si>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</si>
  <si>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</si>
  <si>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</si>
  <si>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</si>
  <si>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</si>
  <si>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</si>
  <si>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</si>
  <si>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</si>
  <si>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</si>
  <si>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</si>
  <si>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</si>
  <si>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</si>
  <si>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</si>
  <si>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</si>
  <si>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</si>
  <si>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</si>
  <si>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</si>
  <si>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</si>
  <si>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</si>
  <si>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</si>
  <si>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</si>
  <si>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</si>
  <si>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</si>
  <si>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</si>
  <si>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</si>
  <si>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</si>
  <si>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</si>
  <si>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</si>
  <si>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</si>
  <si>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</si>
  <si>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</si>
  <si>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</si>
  <si>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</si>
  <si>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</si>
  <si>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</si>
  <si>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</si>
  <si>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</si>
  <si>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</si>
  <si>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</si>
  <si>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</si>
  <si>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</si>
  <si>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</si>
  <si>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</si>
  <si>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</si>
  <si>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</si>
  <si>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</si>
  <si>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</si>
  <si>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</si>
  <si>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</si>
  <si>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</si>
  <si>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</si>
  <si>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</si>
  <si>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</si>
  <si>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</si>
  <si>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</si>
  <si>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</si>
  <si>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</si>
  <si>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</si>
  <si>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</si>
  <si>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</si>
  <si>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</si>
  <si>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</si>
  <si>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</si>
  <si>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</si>
  <si>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</si>
  <si>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</si>
  <si>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</si>
  <si>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</si>
  <si>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</si>
  <si>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</si>
  <si>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</si>
  <si>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</si>
  <si>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</si>
  <si>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</si>
  <si>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</si>
  <si>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</si>
  <si>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</si>
  <si>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</si>
  <si>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</si>
  <si>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</si>
  <si>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</si>
  <si>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</si>
  <si>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</si>
  <si>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</si>
  <si>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</si>
  <si>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</si>
  <si>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</si>
  <si>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</si>
  <si>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</si>
  <si>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</si>
  <si>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</si>
  <si>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</si>
  <si>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</si>
  <si>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</si>
  <si>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</si>
  <si>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</si>
  <si>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</si>
  <si>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</si>
  <si>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</si>
  <si>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</si>
  <si>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</si>
  <si>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</si>
  <si>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</si>
  <si>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</si>
  <si>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</si>
  <si>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</si>
  <si>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</si>
  <si>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</si>
  <si>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</si>
  <si>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</si>
  <si>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</si>
  <si>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</si>
  <si>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</si>
  <si>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</si>
  <si>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</si>
  <si>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</si>
  <si>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</si>
  <si>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</si>
  <si>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</si>
  <si>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</si>
  <si>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</si>
  <si>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</si>
  <si>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</si>
  <si>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</si>
  <si>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</si>
  <si>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</si>
  <si>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</si>
  <si>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</si>
  <si>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</si>
  <si>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</si>
  <si>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</si>
  <si>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</si>
  <si>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</si>
  <si>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</si>
  <si>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</si>
  <si>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</si>
  <si>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</si>
  <si>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</si>
  <si>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</si>
  <si>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</si>
  <si>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</si>
  <si>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</si>
  <si>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</si>
  <si>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</si>
  <si>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</si>
  <si>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</si>
  <si>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</si>
  <si>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</si>
  <si>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</si>
  <si>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</si>
  <si>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</si>
  <si>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</si>
  <si>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</si>
  <si>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</si>
  <si>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</si>
  <si>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</si>
  <si>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</si>
  <si>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</si>
  <si>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</si>
  <si>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</si>
  <si>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</si>
  <si>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</si>
  <si>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</si>
  <si>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</si>
  <si>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</si>
  <si>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</si>
  <si>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</si>
  <si>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</si>
  <si>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</si>
  <si>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</si>
  <si>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</si>
  <si>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</si>
  <si>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</si>
  <si>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</si>
  <si>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</si>
  <si>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</si>
  <si>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</si>
  <si>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</si>
  <si>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</si>
  <si>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</si>
  <si>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</si>
  <si>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</si>
  <si>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</si>
  <si>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</si>
  <si>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</si>
  <si>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</si>
  <si>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</si>
  <si>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</si>
  <si>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</si>
  <si>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</si>
  <si>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</si>
  <si>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</si>
  <si>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</si>
  <si>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</si>
  <si>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</si>
  <si>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</si>
  <si>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</si>
  <si>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</si>
  <si>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</si>
  <si>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</si>
  <si>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</si>
  <si>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</si>
  <si>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</si>
  <si>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</si>
  <si>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</si>
  <si>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</si>
  <si>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</si>
  <si>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</si>
  <si>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</si>
  <si>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</si>
  <si>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</si>
  <si>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</si>
  <si>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</si>
  <si>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</si>
  <si>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</si>
  <si>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</si>
  <si>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</si>
  <si>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</si>
  <si>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</si>
  <si>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</si>
  <si>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</si>
  <si>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</si>
  <si>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</si>
  <si>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</si>
  <si>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</si>
  <si>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</si>
  <si>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</si>
  <si>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</si>
  <si>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</si>
  <si>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</si>
  <si>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</si>
  <si>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</si>
  <si>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</si>
  <si>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</si>
  <si>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</si>
  <si>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</si>
  <si>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</si>
  <si>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</si>
  <si>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</si>
  <si>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</si>
  <si>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</si>
  <si>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</si>
  <si>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</si>
  <si>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</si>
  <si>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</si>
  <si>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</si>
  <si>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</si>
  <si>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</si>
  <si>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</si>
  <si>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</si>
  <si>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</si>
  <si>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</si>
  <si>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</si>
  <si>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</si>
  <si>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</si>
  <si>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</si>
  <si>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</si>
  <si>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</si>
  <si>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</si>
  <si>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</si>
  <si>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</si>
  <si>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</si>
  <si>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</si>
  <si>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</si>
  <si>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</si>
  <si>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</si>
  <si>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DISTRICT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</si>
  <si>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</si>
  <si>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</si>
  <si>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</si>
  <si>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</si>
  <si>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</si>
  <si>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</si>
  <si>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</si>
  <si>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</si>
  <si>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</si>
  <si>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</si>
  <si>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</si>
  <si>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</si>
  <si>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</si>
  <si>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</si>
  <si>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</si>
  <si>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</si>
  <si>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</si>
  <si>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</si>
  <si>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</si>
  <si>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</si>
  <si>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</si>
  <si>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</si>
  <si>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</si>
  <si>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</si>
  <si>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</si>
  <si>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</si>
  <si>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</si>
  <si>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</si>
  <si>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</si>
  <si>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</si>
  <si>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</si>
  <si>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</si>
  <si>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</si>
  <si>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</si>
  <si>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</si>
  <si>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</si>
  <si>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</si>
  <si>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</si>
  <si>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</si>
  <si>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</si>
  <si>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</si>
  <si>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</si>
  <si>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</si>
  <si>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</si>
  <si>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</si>
  <si>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</si>
  <si>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</si>
  <si>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</si>
  <si>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</si>
  <si>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</si>
  <si>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</si>
  <si>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</si>
  <si>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</si>
  <si>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</si>
  <si>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</si>
  <si>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</si>
  <si>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</si>
  <si>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</si>
  <si>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</si>
  <si>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</si>
  <si>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</si>
  <si>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</si>
  <si>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</si>
  <si>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</si>
  <si>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</si>
  <si>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</si>
  <si>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</si>
  <si>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</si>
  <si>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</si>
  <si>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</si>
  <si>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</si>
  <si>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</si>
  <si>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</si>
  <si>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</si>
  <si>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</si>
  <si>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</si>
  <si>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</si>
  <si>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</si>
  <si>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</si>
  <si>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</si>
  <si>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</si>
  <si>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</si>
  <si>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</si>
  <si>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</si>
  <si>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</si>
  <si>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</si>
  <si>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</si>
  <si>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</si>
  <si>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</si>
  <si>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</si>
  <si>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</si>
  <si>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</si>
  <si>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</si>
  <si>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</si>
  <si>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</si>
  <si>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</si>
  <si>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</si>
  <si>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</si>
  <si>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</si>
  <si>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</si>
  <si>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</si>
  <si>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</si>
  <si>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</si>
  <si>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</si>
  <si>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</si>
  <si>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</si>
  <si>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</si>
  <si>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</si>
  <si>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</si>
  <si>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</si>
  <si>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</si>
  <si>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</si>
  <si>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</si>
  <si>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</si>
  <si>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</si>
  <si>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</si>
  <si>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</si>
  <si>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</si>
  <si>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</si>
  <si>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</si>
  <si>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</si>
  <si>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</si>
  <si>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</si>
  <si>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</si>
  <si>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</si>
  <si>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</si>
  <si>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</si>
  <si>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</si>
  <si>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</si>
  <si>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</si>
  <si>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</si>
  <si>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</si>
  <si>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</si>
  <si>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</si>
  <si>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</si>
  <si>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</si>
  <si>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</si>
  <si>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</si>
  <si>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</si>
  <si>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</si>
  <si>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</si>
  <si>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</si>
  <si>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</si>
  <si>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</si>
  <si>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</si>
  <si>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</si>
  <si>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</si>
  <si>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</si>
  <si>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</si>
  <si>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</si>
  <si>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</si>
  <si>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</si>
  <si>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</si>
  <si>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</si>
  <si>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</si>
  <si>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</si>
  <si>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</si>
  <si>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</si>
  <si>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</si>
  <si>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</si>
  <si>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</si>
  <si>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</si>
  <si>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</si>
  <si>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</si>
  <si>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</si>
  <si>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</si>
  <si>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</si>
  <si>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</si>
  <si>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</si>
  <si>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</si>
  <si>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</si>
  <si>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</si>
  <si>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</si>
  <si>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</si>
  <si>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</si>
  <si>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</si>
  <si>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</si>
  <si>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</si>
  <si>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</si>
  <si>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</si>
  <si>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</si>
  <si>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</si>
  <si>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</si>
  <si>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</si>
  <si>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</si>
  <si>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</si>
  <si>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</si>
  <si>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</si>
  <si>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</si>
  <si>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</si>
  <si>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</si>
  <si>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</si>
  <si>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</si>
  <si>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</si>
  <si>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</si>
  <si>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</si>
  <si>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</si>
  <si>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</si>
  <si>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</si>
  <si>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</si>
  <si>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</si>
  <si>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</si>
  <si>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</si>
  <si>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</si>
  <si>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</si>
  <si>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</si>
  <si>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</si>
  <si>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</si>
  <si>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</si>
  <si>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</si>
  <si>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</si>
  <si>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</si>
  <si>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</si>
  <si>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</si>
  <si>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</si>
  <si>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</si>
  <si>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</si>
  <si>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</si>
  <si>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</si>
  <si>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</si>
  <si>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</si>
  <si>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</si>
  <si>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</si>
  <si>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</si>
  <si>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</si>
  <si>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</si>
  <si>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</si>
  <si>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</si>
  <si>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</si>
  <si>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</si>
  <si>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</si>
  <si>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</si>
  <si>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</si>
  <si>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</si>
  <si>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</si>
  <si>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</si>
  <si>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</si>
  <si>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</si>
  <si>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</si>
  <si>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</si>
  <si>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</si>
  <si>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</si>
  <si>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</si>
  <si>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</si>
  <si>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</si>
  <si>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</si>
  <si>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</si>
  <si>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</si>
  <si>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</si>
  <si>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</si>
  <si>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</si>
  <si>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</si>
  <si>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</si>
  <si>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</si>
  <si>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</si>
  <si>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</si>
  <si>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</si>
  <si>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</si>
  <si>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</si>
  <si>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</si>
  <si>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</si>
  <si>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</si>
  <si>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</si>
  <si>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</si>
  <si>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</si>
  <si>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</si>
  <si>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</si>
  <si>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</si>
  <si>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</si>
  <si>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</si>
  <si>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</si>
  <si>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</si>
  <si>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</si>
  <si>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</si>
  <si>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</si>
  <si>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</si>
  <si>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</si>
  <si>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</si>
  <si>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</si>
  <si>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</si>
  <si>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</si>
  <si>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</si>
  <si>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</si>
  <si>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</si>
  <si>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</si>
  <si>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</si>
  <si>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</si>
  <si>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</si>
  <si>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</si>
  <si>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</si>
  <si>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</si>
  <si>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</si>
  <si>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</si>
  <si>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</si>
  <si>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</si>
  <si>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</si>
  <si>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</si>
  <si>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</si>
  <si>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</si>
  <si>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</si>
  <si>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</si>
  <si>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</si>
  <si>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</si>
  <si>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</si>
  <si>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</si>
  <si>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</si>
  <si>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</si>
  <si>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</si>
  <si>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</si>
  <si>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</si>
  <si>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</si>
  <si>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</si>
  <si>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</si>
  <si>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</si>
  <si>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</si>
  <si>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</si>
  <si>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</si>
  <si>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</si>
  <si>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</si>
  <si>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</si>
  <si>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</si>
  <si>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</si>
  <si>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</si>
  <si>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</si>
  <si>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</si>
  <si>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</si>
  <si>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</si>
  <si>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</si>
  <si>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</si>
  <si>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</si>
  <si>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</si>
  <si>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</si>
  <si>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</si>
  <si>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</si>
  <si>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</si>
  <si>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</si>
  <si>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</si>
  <si>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</si>
  <si>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</si>
  <si>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</si>
  <si>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</si>
  <si>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</si>
  <si>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</si>
  <si>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</si>
  <si>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</si>
  <si>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</si>
  <si>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</si>
  <si>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</si>
  <si>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</si>
  <si>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</si>
  <si>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</si>
  <si>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</si>
  <si>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</si>
  <si>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</si>
  <si>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</si>
  <si>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</si>
  <si>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</si>
  <si>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</si>
  <si>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</si>
  <si>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</si>
  <si>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</si>
  <si>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</si>
  <si>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</si>
  <si>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</si>
  <si>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</si>
  <si>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</si>
  <si>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</si>
  <si>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</si>
  <si>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</si>
  <si>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</si>
  <si>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</si>
  <si>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</si>
  <si>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</si>
  <si>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</si>
  <si>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</si>
  <si>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</si>
  <si>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</si>
  <si>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</si>
  <si>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</si>
  <si>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</si>
  <si>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</si>
  <si>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</si>
  <si>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</si>
  <si>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</si>
  <si>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</si>
  <si>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</si>
  <si>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</si>
  <si>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</si>
  <si>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</si>
  <si>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</si>
  <si>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</si>
  <si>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</si>
  <si>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</si>
  <si>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</si>
  <si>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</si>
  <si>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</si>
  <si>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</si>
  <si>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</si>
  <si>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</si>
  <si>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</si>
  <si>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</si>
  <si>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</si>
  <si>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</si>
  <si>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</si>
  <si>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</si>
  <si>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</si>
  <si>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</si>
  <si>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</si>
  <si>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</si>
  <si>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</si>
  <si>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</si>
  <si>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</si>
  <si>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</si>
  <si>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</si>
  <si>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</si>
  <si>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</si>
  <si>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</si>
  <si>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</si>
  <si>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</si>
  <si>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</si>
  <si>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</si>
  <si>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</si>
  <si>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</si>
  <si>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</si>
  <si>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</si>
  <si>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</si>
  <si>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</si>
  <si>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</si>
  <si>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</si>
  <si>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</si>
  <si>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</si>
  <si>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</si>
  <si>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</si>
  <si>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</si>
  <si>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</si>
  <si>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</si>
  <si>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</si>
  <si>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</si>
  <si>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</si>
  <si>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</si>
  <si>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</si>
  <si>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</si>
  <si>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</si>
  <si>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</si>
  <si>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</si>
  <si>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</si>
  <si>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</si>
  <si>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</si>
  <si>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</si>
  <si>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</si>
  <si>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</si>
  <si>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</si>
  <si>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</si>
  <si>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</si>
  <si>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</si>
  <si>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</si>
  <si>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</si>
  <si>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</si>
  <si>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</si>
  <si>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</si>
  <si>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</si>
  <si>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</si>
  <si>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</si>
  <si>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</si>
  <si>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</si>
  <si>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</si>
  <si>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</si>
  <si>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</si>
  <si>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</si>
  <si>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</si>
  <si>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</si>
  <si>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</si>
  <si>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</si>
  <si>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</si>
  <si>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</si>
  <si>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</si>
  <si>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</si>
  <si>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</si>
  <si>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</si>
  <si>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</si>
  <si>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</si>
  <si>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</si>
  <si>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</si>
  <si>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</si>
  <si>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</si>
  <si>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</si>
  <si>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</si>
  <si>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</si>
  <si>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</si>
  <si>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</si>
  <si>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</si>
  <si>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</si>
  <si>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</si>
  <si>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</si>
  <si>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</si>
  <si>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</si>
  <si>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</si>
  <si>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</si>
  <si>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</si>
  <si>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</si>
  <si>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</si>
  <si>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</si>
  <si>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</si>
  <si>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</si>
  <si>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</si>
  <si>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</si>
  <si>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</si>
  <si>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</si>
  <si>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</si>
  <si>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</si>
  <si>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</si>
  <si>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</si>
  <si>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</si>
  <si>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</si>
  <si>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</si>
  <si>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</si>
  <si>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</si>
  <si>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</si>
  <si>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</si>
  <si>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</si>
  <si>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</si>
  <si>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</si>
  <si>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</si>
  <si>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</si>
  <si>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</si>
  <si>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</si>
  <si>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</si>
  <si>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</si>
  <si>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</si>
  <si>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</si>
  <si>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</si>
  <si>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</si>
  <si>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</si>
  <si>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</si>
  <si>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</si>
  <si>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</si>
  <si>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</si>
  <si>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</si>
  <si>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</si>
  <si>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</si>
  <si>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</si>
  <si>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</si>
  <si>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</si>
  <si>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</si>
  <si>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</si>
  <si>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</si>
  <si>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</si>
  <si>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</si>
  <si>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</si>
  <si>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</si>
  <si>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</si>
  <si>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</si>
  <si>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</si>
  <si>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</si>
  <si>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</si>
  <si>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</si>
  <si>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</si>
  <si>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</si>
  <si>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</si>
  <si>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</si>
  <si>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</si>
  <si>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</si>
  <si>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</si>
  <si>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</si>
  <si>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</si>
  <si>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</si>
  <si>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</si>
  <si>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</si>
  <si>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</si>
  <si>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</si>
  <si>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</si>
  <si>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</si>
  <si>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</si>
  <si>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</si>
  <si>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</si>
  <si>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</si>
  <si>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</si>
  <si>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</si>
  <si>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</si>
  <si>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</si>
  <si>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</si>
  <si>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</si>
  <si>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</si>
  <si>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</si>
  <si>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</si>
  <si>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</si>
  <si>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</si>
  <si>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</si>
  <si>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</si>
  <si>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</si>
  <si>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</si>
  <si>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</si>
  <si>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</si>
  <si>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</si>
  <si>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</si>
  <si>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</si>
  <si>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</si>
  <si>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</si>
  <si>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</si>
  <si>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</si>
  <si>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</si>
  <si>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</si>
  <si>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</si>
  <si>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</si>
  <si>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</si>
  <si>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</si>
  <si>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</si>
  <si>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</si>
  <si>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</si>
  <si>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</si>
  <si>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</si>
  <si>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</si>
  <si>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</si>
  <si>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</si>
  <si>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</si>
  <si>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</si>
  <si>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</si>
  <si>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</si>
  <si>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</si>
  <si>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</si>
  <si>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</si>
  <si>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</si>
  <si>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</si>
  <si>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</si>
  <si>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</si>
  <si>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</si>
  <si>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</si>
  <si>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</si>
  <si>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</si>
  <si>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</si>
  <si>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</si>
  <si>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</si>
  <si>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</si>
  <si>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</si>
  <si>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</si>
  <si>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</si>
  <si>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</si>
  <si>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</si>
  <si>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</si>
  <si>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</si>
  <si>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</si>
  <si>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</si>
  <si>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</si>
  <si>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</si>
  <si>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</si>
  <si>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</si>
  <si>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</si>
  <si>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</si>
  <si>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</si>
  <si>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</si>
  <si>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</si>
  <si>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</si>
  <si>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</si>
  <si>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</si>
  <si>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</si>
  <si>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</si>
  <si>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</si>
  <si>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</si>
  <si>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</si>
  <si>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</si>
  <si>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</si>
  <si>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</si>
  <si>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</si>
  <si>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</si>
  <si>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</si>
  <si>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</si>
  <si>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</si>
  <si>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</si>
  <si>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</si>
  <si>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</si>
  <si>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</si>
  <si>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</si>
  <si>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</si>
  <si>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</si>
  <si>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</si>
  <si>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</si>
  <si>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</si>
  <si>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</si>
  <si>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</si>
  <si>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</si>
  <si>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</si>
  <si>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</si>
  <si>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</si>
  <si>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</si>
  <si>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</si>
  <si>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</si>
  <si>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</si>
  <si>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</si>
  <si>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</si>
  <si>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</si>
  <si>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</si>
  <si>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</si>
  <si>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</si>
  <si>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</si>
  <si>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</si>
  <si>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</si>
  <si>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</si>
  <si>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</si>
  <si>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</si>
  <si>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</si>
  <si>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</si>
  <si>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</si>
  <si>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</si>
  <si>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</si>
  <si>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</si>
  <si>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</si>
  <si>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</si>
  <si>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</si>
  <si>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</si>
  <si>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</si>
  <si>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</si>
  <si>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</si>
  <si>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</si>
  <si>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</si>
  <si>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</si>
  <si>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</si>
  <si>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</si>
  <si>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</si>
  <si>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</si>
  <si>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</si>
  <si>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</si>
  <si>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</si>
  <si>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</si>
  <si>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</si>
  <si>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</si>
  <si>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</si>
  <si>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</si>
  <si>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</si>
  <si>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</si>
  <si>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</si>
  <si>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</si>
  <si>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</si>
  <si>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</si>
  <si>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</si>
  <si>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</si>
  <si>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</si>
  <si>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</si>
  <si>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</si>
  <si>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</si>
  <si>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</si>
  <si>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</si>
  <si>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</si>
  <si>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</si>
  <si>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</si>
  <si>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</si>
  <si>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</si>
  <si>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</si>
  <si>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</si>
  <si>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</si>
  <si>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</si>
  <si>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</si>
  <si>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</si>
  <si>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</si>
  <si>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</si>
  <si>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</si>
  <si>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</si>
  <si>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</si>
  <si>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</si>
  <si>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</si>
  <si>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</si>
  <si>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</si>
  <si>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</si>
  <si>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</si>
  <si>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</si>
  <si>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</si>
  <si>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</si>
  <si>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</si>
  <si>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</si>
  <si>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</si>
  <si>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</si>
  <si>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</si>
  <si>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</si>
  <si>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</si>
  <si>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</si>
  <si>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</si>
  <si>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</si>
  <si>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</si>
  <si>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</si>
  <si>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</si>
  <si>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</si>
  <si>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</si>
  <si>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</si>
  <si>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</si>
  <si>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</si>
  <si>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</si>
  <si>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</si>
  <si>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</si>
  <si>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</si>
  <si>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</si>
  <si>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</si>
  <si>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</si>
  <si>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</si>
  <si>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</si>
  <si>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</si>
  <si>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</si>
  <si>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</si>
  <si>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</si>
  <si>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</si>
  <si>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</si>
  <si>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</si>
  <si>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</si>
  <si>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</si>
  <si>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</si>
  <si>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</si>
  <si>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</si>
  <si>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</si>
  <si>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</si>
  <si>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</si>
  <si>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</si>
  <si>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</si>
  <si>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</si>
  <si>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</si>
  <si>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</si>
  <si>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</si>
  <si>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</si>
  <si>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</si>
  <si>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</si>
  <si>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</si>
  <si>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</si>
  <si>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</si>
  <si>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</si>
  <si>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</si>
  <si>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</si>
  <si>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</si>
  <si>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</si>
  <si>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</si>
  <si>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</si>
  <si>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</si>
  <si>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</si>
  <si>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</si>
  <si>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</si>
  <si>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</si>
  <si>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</si>
  <si>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</si>
  <si>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</si>
  <si>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</si>
  <si>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</si>
  <si>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</si>
  <si>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</si>
  <si>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</si>
  <si>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</si>
  <si>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</si>
  <si>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</si>
  <si>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</si>
  <si>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</si>
  <si>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</si>
  <si>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</si>
  <si>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</si>
  <si>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</si>
  <si>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</si>
  <si>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</si>
  <si>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</si>
  <si>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</si>
  <si>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</si>
  <si>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</si>
  <si>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</si>
  <si>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</si>
  <si>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</si>
  <si>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</si>
  <si>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</si>
  <si>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</si>
  <si>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</si>
  <si>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</si>
  <si>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</si>
  <si>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</si>
  <si>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</si>
  <si>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</si>
  <si>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</si>
  <si>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</si>
  <si>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</si>
  <si>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</si>
  <si>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</si>
  <si>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</si>
  <si>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</si>
  <si>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</si>
  <si>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</si>
  <si>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</si>
  <si>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</si>
  <si>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</si>
  <si>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</si>
  <si>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</si>
  <si>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</si>
  <si>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</si>
  <si>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</si>
  <si>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</si>
  <si>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</si>
  <si>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</si>
  <si>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</si>
  <si>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</si>
  <si>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</si>
  <si>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</si>
  <si>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</si>
  <si>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</si>
  <si>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</si>
  <si>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</si>
  <si>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</si>
  <si>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</si>
  <si>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</si>
  <si>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</si>
  <si>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</si>
  <si>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</si>
  <si>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</si>
  <si>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</si>
  <si>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</si>
  <si>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</si>
  <si>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</si>
  <si>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</si>
  <si>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</si>
  <si>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</si>
  <si>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</si>
  <si>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</si>
  <si>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</si>
  <si>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</si>
  <si>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</si>
  <si>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</si>
  <si>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</si>
  <si>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</si>
  <si>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</si>
  <si>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</si>
  <si>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</si>
  <si>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</si>
  <si>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</si>
  <si>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</si>
  <si>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</si>
  <si>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</si>
  <si>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</si>
  <si>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</si>
  <si>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</si>
  <si>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</si>
  <si>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</si>
  <si>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</si>
  <si>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</si>
  <si>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</si>
  <si>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</si>
  <si>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</si>
  <si>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</si>
  <si>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</si>
  <si>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</si>
  <si>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</si>
  <si>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</si>
  <si>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</si>
  <si>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</si>
  <si>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</si>
  <si>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</si>
  <si>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</si>
  <si>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</si>
  <si>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</si>
  <si>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</si>
  <si>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</si>
  <si>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</si>
  <si>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</si>
  <si>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</si>
  <si>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</si>
  <si>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</si>
  <si>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</si>
  <si>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</si>
  <si>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</si>
  <si>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</si>
  <si>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</si>
  <si>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</si>
  <si>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</si>
  <si>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</si>
  <si>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</si>
  <si>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</si>
  <si>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</si>
  <si>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</si>
  <si>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</si>
  <si>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</si>
  <si>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</si>
  <si>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</si>
  <si>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</si>
  <si>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</si>
  <si>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</si>
  <si>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</si>
  <si>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</si>
  <si>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</si>
  <si>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</si>
  <si>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</si>
  <si>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</si>
  <si>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</si>
  <si>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</si>
  <si>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</si>
  <si>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</si>
  <si>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</si>
  <si>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</si>
  <si>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</si>
  <si>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</si>
  <si>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</si>
  <si>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</si>
  <si>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</si>
  <si>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</si>
  <si>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</si>
  <si>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</si>
  <si>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</si>
  <si>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</si>
  <si>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</si>
  <si>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</si>
  <si>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</si>
  <si>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</si>
  <si>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</si>
  <si>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</si>
  <si>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</si>
  <si>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</si>
  <si>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</si>
  <si>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</si>
  <si>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</si>
  <si>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</si>
  <si>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</si>
  <si>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</si>
  <si>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</si>
  <si>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</si>
  <si>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</si>
  <si>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</si>
  <si>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</si>
  <si>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</si>
  <si>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</si>
  <si>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</si>
  <si>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</si>
  <si>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</si>
  <si>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</si>
  <si>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</si>
  <si>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</si>
  <si>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</si>
  <si>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</si>
  <si>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</si>
  <si>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</si>
  <si>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</si>
  <si>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</si>
  <si>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</si>
  <si>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</si>
  <si>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</si>
  <si>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</si>
  <si>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</si>
  <si>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</si>
  <si>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</si>
  <si>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</si>
  <si>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</si>
  <si>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</si>
  <si>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</si>
  <si>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</si>
  <si>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</si>
  <si>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</si>
  <si>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</si>
  <si>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</si>
  <si>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</si>
  <si>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</si>
  <si>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</si>
  <si>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</si>
  <si>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</si>
  <si>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</si>
  <si>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</si>
  <si>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</si>
  <si>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</si>
  <si>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</si>
  <si>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</si>
  <si>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</si>
  <si>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</si>
  <si>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</si>
  <si>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</si>
  <si>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</si>
  <si>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</si>
  <si>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</si>
  <si>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</si>
  <si>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</si>
  <si>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</si>
  <si>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</si>
  <si>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</si>
  <si>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</si>
  <si>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</si>
  <si>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</si>
  <si>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</si>
  <si>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</si>
  <si>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</si>
  <si>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</si>
  <si>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</si>
  <si>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</si>
  <si>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</si>
  <si>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</si>
  <si>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</si>
  <si>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</si>
  <si>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</si>
  <si>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</si>
  <si>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</si>
  <si>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</si>
  <si>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</si>
  <si>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</si>
  <si>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</si>
  <si>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</si>
  <si>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</si>
  <si>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</si>
  <si>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</si>
  <si>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</si>
  <si>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</si>
  <si>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</si>
  <si>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</si>
  <si>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</si>
  <si>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</si>
  <si>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</si>
  <si>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</si>
  <si>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</si>
  <si>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</si>
  <si>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</si>
  <si>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</si>
  <si>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</si>
  <si>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</si>
  <si>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</si>
  <si>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</si>
  <si>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</si>
  <si>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</si>
  <si>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</si>
  <si>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</si>
  <si>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</si>
  <si>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</si>
  <si>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</si>
  <si>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</si>
  <si>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</si>
  <si>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</si>
  <si>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</si>
  <si>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</si>
  <si>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</si>
  <si>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</si>
  <si>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</si>
  <si>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</si>
  <si>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</si>
  <si>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</si>
  <si>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</si>
  <si>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</si>
  <si>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</si>
  <si>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</si>
  <si>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</si>
  <si>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</si>
  <si>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</si>
  <si>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</si>
  <si>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</si>
  <si>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</si>
  <si>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</si>
  <si>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</si>
  <si>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</si>
  <si>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</si>
  <si>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</si>
  <si>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</si>
  <si>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</si>
  <si>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</si>
  <si>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</si>
  <si>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</si>
  <si>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</si>
  <si>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</si>
  <si>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</si>
  <si>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</si>
  <si>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</si>
  <si>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</si>
  <si>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</si>
  <si>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</si>
  <si>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</si>
  <si>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</si>
  <si>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</si>
  <si>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</si>
  <si>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</si>
  <si>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</si>
  <si>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</si>
  <si>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</si>
  <si>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</si>
  <si>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</si>
  <si>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</si>
  <si>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</si>
  <si>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</si>
  <si>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</si>
  <si>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</si>
  <si>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</si>
  <si>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</si>
  <si>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</si>
  <si>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</si>
  <si>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</si>
  <si>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</si>
  <si>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</si>
  <si>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</si>
  <si>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</si>
  <si>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</si>
  <si>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</si>
  <si>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</si>
  <si>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</si>
  <si>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</si>
  <si>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</si>
  <si>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</si>
  <si>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</si>
  <si>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</si>
  <si>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</si>
  <si>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</si>
  <si>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</si>
  <si>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</si>
  <si>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</si>
  <si>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</si>
  <si>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</si>
  <si>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</si>
  <si>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</si>
  <si>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</si>
  <si>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</si>
  <si>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</si>
  <si>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</si>
  <si>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</si>
  <si>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</si>
  <si>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</si>
  <si>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</si>
  <si>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</si>
  <si>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</si>
  <si>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</si>
  <si>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</si>
  <si>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</si>
  <si>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</si>
  <si>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</si>
  <si>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</si>
  <si>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</si>
  <si>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</si>
  <si>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</si>
  <si>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</si>
  <si>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</si>
  <si>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</si>
  <si>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</si>
  <si>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</si>
  <si>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</si>
  <si>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</si>
  <si>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</si>
  <si>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</si>
  <si>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</si>
  <si>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</si>
  <si>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</si>
  <si>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</si>
  <si>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</si>
  <si>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</si>
  <si>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</si>
  <si>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</si>
  <si>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</si>
  <si>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</si>
  <si>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</si>
  <si>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</si>
  <si>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</si>
  <si>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</si>
  <si>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</si>
  <si>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</si>
  <si>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</si>
  <si>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</si>
  <si>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</si>
  <si>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</si>
  <si>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</si>
  <si>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</si>
  <si>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</si>
  <si>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</si>
  <si>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</si>
  <si>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</si>
  <si>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</si>
  <si>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</si>
  <si>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</si>
  <si>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</si>
  <si>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</si>
  <si>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</si>
  <si>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</si>
  <si>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</si>
  <si>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</si>
  <si>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</si>
  <si>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</si>
  <si>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</si>
  <si>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</si>
  <si>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</si>
  <si>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</si>
  <si>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</si>
  <si>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</si>
  <si>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</si>
  <si>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</si>
  <si>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</si>
  <si>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</si>
  <si>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</si>
  <si>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</si>
  <si>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</si>
  <si>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</si>
  <si>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</si>
  <si>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</si>
  <si>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</si>
  <si>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</si>
  <si>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</si>
  <si>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</si>
  <si>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</si>
  <si>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</si>
  <si>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</si>
  <si>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</si>
  <si>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</si>
  <si>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</si>
  <si>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</si>
  <si>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</si>
  <si>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</si>
  <si>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</si>
  <si>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</si>
  <si>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</si>
  <si>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</si>
  <si>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</si>
  <si>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</si>
  <si>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</si>
  <si>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</si>
  <si>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</si>
  <si>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</si>
  <si>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</si>
  <si>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</si>
  <si>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</si>
  <si>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</si>
  <si>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</si>
  <si>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</si>
  <si>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</si>
  <si>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</si>
  <si>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</si>
  <si>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</si>
  <si>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</si>
  <si>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</si>
  <si>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</si>
  <si>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</si>
  <si>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</si>
  <si>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</si>
  <si>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</si>
  <si>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</si>
  <si>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</si>
  <si>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</si>
  <si>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</si>
  <si>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</si>
  <si>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</si>
  <si>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</si>
  <si>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</si>
  <si>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</si>
  <si>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</si>
  <si>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</si>
  <si>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</si>
  <si>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</si>
  <si>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</si>
  <si>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</si>
  <si>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</si>
  <si>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</si>
  <si>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</si>
  <si>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</si>
  <si>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</si>
  <si>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</si>
  <si>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</si>
  <si>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</si>
  <si>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</si>
  <si>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</si>
  <si>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</si>
  <si>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</si>
  <si>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</si>
  <si>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</si>
  <si>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</si>
  <si>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</si>
  <si>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</si>
  <si>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</si>
  <si>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</si>
  <si>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</si>
  <si>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</si>
  <si>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</si>
  <si>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</si>
  <si>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</si>
  <si>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</si>
  <si>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</si>
  <si>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</si>
  <si>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</si>
  <si>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</si>
  <si>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</si>
  <si>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</si>
  <si>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</si>
  <si>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</si>
  <si>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</si>
  <si>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</si>
  <si>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</si>
  <si>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</si>
  <si>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</si>
  <si>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</si>
  <si>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</si>
  <si>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</si>
  <si>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</si>
  <si>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</si>
  <si>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</si>
  <si>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</si>
  <si>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</si>
  <si>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</si>
  <si>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</si>
  <si>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</si>
  <si>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</si>
  <si>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</si>
  <si>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</si>
  <si>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</si>
  <si>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</si>
  <si>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</si>
  <si>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</si>
  <si>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</si>
  <si>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</si>
  <si>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</si>
  <si>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</si>
  <si>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</si>
  <si>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</si>
  <si>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</si>
  <si>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</si>
  <si>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</si>
  <si>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</si>
  <si>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</si>
  <si>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</si>
  <si>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</si>
  <si>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</si>
  <si>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</si>
  <si>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</si>
  <si>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</si>
  <si>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</si>
  <si>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</si>
  <si>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</si>
  <si>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</si>
  <si>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</si>
  <si>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</si>
  <si>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</si>
  <si>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</si>
  <si>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</si>
  <si>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</si>
  <si>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</si>
  <si>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</si>
  <si>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</si>
  <si>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</si>
  <si>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</si>
  <si>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</si>
  <si>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</si>
  <si>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</si>
  <si>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</si>
  <si>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</si>
  <si>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</si>
  <si>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</si>
  <si>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</si>
  <si>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</si>
  <si>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</si>
  <si>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</si>
  <si>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</si>
  <si>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</si>
  <si>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</si>
  <si>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</si>
  <si>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</si>
  <si>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</si>
  <si>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</si>
  <si>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</si>
  <si>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</si>
  <si>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</si>
  <si>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</si>
  <si>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</si>
  <si>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</si>
  <si>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</si>
  <si>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</si>
  <si>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</si>
  <si>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</si>
  <si>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</si>
  <si>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</si>
  <si>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</si>
  <si>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</si>
  <si>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</si>
  <si>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</si>
  <si>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</si>
  <si>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</si>
  <si>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</si>
  <si>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</si>
  <si>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</si>
  <si>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</si>
  <si>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</si>
  <si>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</si>
  <si>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</si>
  <si>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</si>
  <si>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</si>
  <si>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</si>
  <si>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</si>
  <si>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</si>
  <si>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</si>
  <si>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</si>
  <si>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</si>
  <si>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</si>
  <si>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</si>
  <si>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</si>
  <si>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</si>
  <si>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</si>
  <si>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</si>
  <si>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</si>
  <si>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</si>
  <si>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</si>
  <si>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</si>
  <si>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</si>
  <si>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</si>
  <si>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</si>
  <si>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</si>
  <si>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</si>
  <si>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</si>
  <si>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</si>
  <si>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</si>
  <si>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</si>
  <si>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</si>
  <si>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</si>
  <si>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</si>
  <si>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</si>
  <si>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</si>
  <si>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</si>
  <si>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</si>
  <si>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</si>
  <si>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</si>
  <si>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</si>
  <si>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</si>
  <si>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</si>
  <si>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</si>
  <si>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</si>
  <si>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</si>
  <si>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</si>
  <si>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</si>
  <si>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</si>
  <si>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</si>
  <si>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</si>
  <si>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</si>
  <si>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</si>
  <si>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</si>
  <si>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</si>
  <si>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</si>
  <si>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</si>
  <si>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</si>
  <si>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</si>
  <si>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</si>
  <si>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</si>
  <si>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</si>
  <si>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</si>
  <si>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</si>
  <si>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</si>
  <si>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</si>
  <si>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</si>
  <si>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</si>
  <si>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</si>
  <si>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</si>
  <si>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</si>
  <si>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</si>
  <si>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</si>
  <si>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</si>
  <si>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</si>
  <si>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</si>
  <si>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</si>
  <si>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</si>
  <si>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</si>
  <si>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</si>
  <si>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</si>
  <si>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</si>
  <si>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</si>
  <si>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</si>
  <si>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</si>
  <si>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</si>
  <si>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</si>
  <si>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</si>
  <si>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</si>
  <si>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</si>
  <si>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</si>
  <si>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</si>
  <si>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</si>
  <si>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</si>
  <si>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</si>
  <si>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</si>
  <si>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</si>
  <si>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</si>
  <si>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</si>
  <si>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</si>
  <si>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</si>
  <si>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</si>
  <si>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</si>
  <si>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</si>
  <si>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</si>
  <si>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</si>
  <si>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</si>
  <si>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</si>
  <si>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</si>
  <si>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</si>
  <si>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</si>
  <si>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</si>
  <si>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</si>
  <si>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</si>
  <si>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</si>
  <si>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</si>
  <si>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</si>
  <si>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</si>
  <si>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</si>
  <si>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</si>
  <si>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</si>
  <si>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</si>
  <si>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</si>
  <si>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</si>
  <si>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</si>
  <si>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</si>
  <si>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</si>
  <si>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</si>
  <si>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</si>
  <si>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</si>
  <si>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</si>
  <si>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</si>
  <si>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</si>
  <si>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</si>
  <si>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</si>
  <si>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</si>
  <si>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</si>
  <si>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</si>
  <si>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</si>
  <si>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</si>
  <si>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</si>
  <si>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</si>
  <si>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</si>
  <si>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</si>
  <si>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</si>
  <si>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</si>
  <si>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</si>
  <si>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</si>
  <si>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</si>
  <si>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</si>
  <si>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</si>
  <si>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</si>
  <si>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</si>
  <si>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</si>
  <si>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</si>
  <si>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</si>
  <si>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</si>
  <si>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</si>
  <si>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</si>
  <si>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</si>
  <si>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</si>
  <si>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</si>
  <si>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</si>
  <si>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</si>
  <si>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</si>
  <si>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</si>
  <si>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</si>
  <si>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</si>
  <si>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</si>
  <si>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</si>
  <si>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</si>
  <si>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</si>
  <si>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</si>
  <si>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</si>
  <si>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</si>
  <si>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</si>
  <si>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</si>
  <si>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</si>
  <si>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</si>
  <si>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</si>
  <si>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</si>
  <si>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</si>
  <si>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</si>
  <si>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</si>
  <si>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</si>
  <si>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</si>
  <si>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</si>
  <si>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</si>
  <si>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</si>
  <si>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</si>
  <si>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</si>
  <si>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</si>
  <si>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</si>
  <si>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</si>
  <si>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</si>
  <si>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</si>
  <si>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</si>
  <si>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</si>
  <si>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</si>
  <si>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</si>
  <si>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</si>
  <si>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</si>
  <si>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</si>
  <si>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</si>
  <si>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</si>
  <si>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</si>
  <si>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</si>
  <si>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</si>
  <si>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</si>
  <si>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</si>
  <si>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</si>
  <si>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</si>
  <si>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</si>
  <si>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</si>
  <si>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</si>
  <si>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</si>
  <si>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</si>
  <si>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</si>
  <si>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</si>
  <si>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</si>
  <si>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</si>
  <si>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</si>
  <si>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</si>
  <si>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</si>
  <si>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</si>
  <si>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</si>
  <si>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</si>
  <si>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</si>
  <si>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</si>
  <si>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</si>
  <si>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</si>
  <si>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</si>
  <si>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</si>
  <si>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</si>
  <si>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</si>
  <si>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</si>
  <si>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</si>
  <si>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</si>
  <si>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</si>
  <si>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</si>
  <si>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</si>
  <si>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</si>
  <si>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</si>
  <si>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</si>
  <si>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</si>
  <si>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</si>
  <si>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</si>
  <si>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</si>
  <si>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</si>
  <si>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</si>
  <si>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</si>
  <si>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</si>
  <si>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</si>
  <si>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</si>
  <si>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</si>
  <si>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</si>
  <si>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</si>
  <si>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</si>
  <si>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</si>
  <si>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</si>
  <si>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</si>
  <si>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</si>
  <si>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</si>
  <si>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</si>
  <si>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</si>
  <si>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</si>
  <si>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</si>
  <si>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</si>
  <si>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</si>
  <si>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</si>
  <si>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</si>
  <si>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</si>
  <si>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</si>
  <si>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</si>
  <si>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</si>
  <si>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</si>
  <si>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</si>
  <si>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</si>
  <si>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</si>
  <si>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</si>
  <si>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</si>
  <si>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</si>
  <si>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</si>
  <si>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</si>
  <si>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</si>
  <si>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</si>
  <si>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</si>
  <si>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</si>
  <si>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</si>
  <si>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</si>
  <si>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</si>
  <si>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</si>
  <si>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</si>
  <si>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</si>
  <si>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</si>
  <si>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</si>
  <si>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</si>
  <si>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</si>
  <si>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</si>
  <si>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</si>
  <si>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</si>
  <si>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</si>
  <si>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</si>
  <si>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</si>
  <si>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</si>
  <si>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</si>
  <si>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</si>
  <si>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</si>
  <si>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</si>
  <si>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</si>
  <si>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</si>
  <si>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</si>
  <si>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</si>
  <si>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</si>
  <si>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</si>
  <si>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</si>
  <si>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</si>
  <si>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</si>
  <si>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</si>
  <si>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</si>
  <si>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</si>
  <si>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</si>
  <si>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</si>
  <si>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</si>
  <si>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</si>
  <si>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</si>
  <si>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</si>
  <si>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</si>
  <si>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</si>
  <si>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</si>
  <si>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</si>
  <si>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</si>
  <si>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</si>
  <si>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</si>
  <si>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</si>
  <si>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</si>
  <si>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</si>
  <si>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</si>
  <si>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</si>
  <si>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</si>
  <si>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</si>
  <si>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</si>
  <si>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</si>
  <si>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</si>
  <si>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</si>
  <si>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</si>
  <si>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</si>
  <si>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</si>
  <si>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</si>
  <si>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</si>
  <si>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</si>
  <si>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</si>
  <si>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</si>
  <si>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</si>
  <si>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</si>
  <si>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</si>
  <si>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</si>
  <si>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</si>
  <si>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</si>
  <si>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</si>
  <si>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</si>
  <si>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</si>
  <si>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</si>
  <si>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</si>
  <si>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</si>
  <si>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</si>
  <si>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</si>
  <si>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</si>
  <si>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</si>
  <si>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</si>
  <si>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</si>
  <si>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</si>
  <si>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</si>
  <si>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</si>
  <si>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</si>
  <si>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</si>
  <si>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</si>
  <si>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</si>
  <si>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</si>
  <si>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</si>
  <si>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</si>
  <si>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</si>
  <si>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</si>
  <si>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</si>
  <si>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</si>
  <si>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</si>
  <si>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</si>
  <si>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</si>
  <si>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</si>
  <si>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</si>
  <si>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</si>
  <si>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</si>
  <si>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</si>
  <si>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</si>
  <si>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</si>
  <si>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</si>
  <si>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</si>
  <si>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</si>
  <si>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</si>
  <si>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</si>
  <si>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</si>
  <si>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</si>
  <si>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</si>
  <si>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</si>
  <si>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</si>
  <si>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</si>
  <si>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</si>
  <si>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</si>
  <si>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</si>
  <si>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</si>
  <si>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</si>
  <si>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</si>
  <si>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</si>
  <si>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</si>
  <si>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</si>
  <si>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</si>
  <si>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</si>
  <si>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</si>
  <si>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</si>
  <si>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</si>
  <si>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</si>
  <si>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</si>
  <si>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</si>
  <si>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</si>
  <si>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</si>
  <si>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</si>
  <si>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</si>
  <si>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</si>
  <si>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</si>
  <si>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</si>
  <si>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</si>
  <si>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</si>
  <si>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</si>
  <si>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</si>
  <si>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</si>
  <si>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</si>
  <si>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</si>
  <si>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</si>
  <si>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</si>
  <si>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</si>
  <si>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</si>
  <si>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</si>
  <si>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</si>
  <si>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</si>
  <si>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</si>
  <si>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</si>
  <si>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</si>
  <si>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</si>
  <si>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</si>
  <si>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</si>
  <si>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</si>
  <si>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</si>
  <si>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</si>
  <si>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</si>
  <si>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</si>
  <si>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</si>
  <si>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</si>
  <si>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</si>
  <si>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</si>
  <si>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</si>
  <si>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</si>
  <si>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</si>
  <si>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</si>
  <si>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</si>
  <si>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</si>
  <si>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</si>
  <si>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</si>
  <si>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</si>
  <si>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</si>
  <si>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</si>
  <si>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</si>
  <si>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</si>
  <si>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</si>
  <si>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</si>
  <si>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</si>
  <si>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</si>
  <si>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</si>
  <si>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</si>
  <si>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</si>
  <si>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</si>
  <si>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</si>
  <si>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</si>
  <si>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</si>
  <si>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</si>
  <si>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</si>
  <si>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</si>
  <si>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</si>
  <si>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</si>
  <si>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</si>
  <si>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</si>
  <si>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</si>
  <si>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</si>
  <si>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</si>
  <si>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</si>
  <si>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</si>
  <si>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</si>
  <si>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</si>
  <si>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</si>
  <si>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</si>
  <si>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</si>
  <si>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</si>
  <si>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</si>
  <si>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</si>
  <si>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</si>
  <si>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</si>
  <si>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</si>
  <si>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</si>
  <si>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</si>
  <si>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</si>
  <si>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</si>
  <si>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</si>
  <si>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</si>
  <si>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</si>
  <si>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</si>
  <si>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</si>
  <si>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</si>
  <si>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</si>
  <si>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</si>
  <si>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</si>
  <si>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</si>
  <si>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</si>
  <si>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</si>
  <si>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</si>
  <si>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</si>
  <si>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</si>
  <si>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</si>
  <si>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</si>
  <si>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</si>
  <si>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</si>
  <si>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</si>
  <si>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</si>
  <si>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</si>
  <si>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</si>
  <si>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</si>
  <si>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</si>
  <si>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</si>
  <si>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</si>
  <si>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</si>
  <si>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</si>
  <si>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</si>
  <si>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</si>
  <si>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</si>
  <si>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</si>
  <si>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</si>
  <si>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</si>
  <si>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</si>
  <si>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</si>
  <si>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</si>
  <si>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</si>
  <si>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</si>
  <si>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</si>
  <si>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</si>
  <si>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</si>
  <si>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</si>
  <si>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</si>
  <si>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</si>
  <si>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</si>
  <si>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</si>
  <si>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</si>
  <si>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</si>
  <si>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MUNICIPAL SCHOOL DISTRICT</t>
  </si>
  <si>
    <t>1179</t>
  </si>
  <si>
    <t>127906</t>
  </si>
  <si>
    <t>STAMFORD ISD</t>
  </si>
  <si>
    <t>1180</t>
  </si>
  <si>
    <t>156902</t>
  </si>
  <si>
    <t>STANTON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</si>
  <si>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</si>
  <si>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</si>
  <si>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</si>
  <si>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</si>
  <si>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</si>
  <si>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</si>
  <si>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</si>
  <si>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</si>
  <si>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</si>
  <si>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</si>
  <si>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</si>
  <si>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</si>
  <si>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</si>
  <si>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</si>
  <si>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</si>
  <si>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</si>
  <si>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</si>
  <si>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</si>
  <si>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</si>
  <si>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</si>
  <si>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</si>
  <si>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</si>
  <si>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</si>
  <si>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</si>
  <si>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</si>
  <si>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</si>
  <si>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</si>
  <si>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</si>
  <si>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</si>
  <si>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</si>
  <si>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</si>
  <si>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</si>
  <si>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</si>
  <si>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</si>
  <si>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</si>
  <si>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</si>
  <si>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</si>
  <si>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</si>
  <si>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</si>
  <si>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</si>
  <si>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</si>
  <si>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</si>
  <si>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</si>
  <si>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</si>
  <si>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</si>
  <si>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</si>
  <si>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</si>
  <si>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</si>
  <si>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</si>
  <si>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</si>
  <si>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</si>
  <si>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</si>
  <si>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</si>
  <si>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</si>
  <si>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</si>
  <si>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</si>
  <si>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</si>
  <si>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</si>
  <si>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</si>
  <si>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</si>
  <si>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</si>
  <si>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</si>
  <si>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</si>
  <si>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</si>
  <si>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</si>
  <si>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</si>
  <si>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</si>
  <si>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</si>
  <si>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</si>
  <si>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</si>
  <si>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</si>
  <si>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</si>
  <si>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</si>
  <si>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</si>
  <si>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</si>
  <si>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</si>
  <si>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</si>
  <si>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</si>
  <si>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</si>
  <si>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</si>
  <si>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</si>
  <si>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</si>
  <si>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</si>
  <si>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</si>
  <si>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</si>
  <si>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</si>
  <si>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</si>
  <si>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</si>
  <si>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</si>
  <si>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</si>
  <si>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</si>
  <si>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</si>
  <si>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</si>
  <si>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</si>
  <si>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</si>
  <si>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</si>
  <si>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</si>
  <si>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</si>
  <si>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</si>
  <si>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</si>
  <si>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</si>
  <si>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</si>
  <si>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</si>
  <si>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</si>
  <si>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</si>
  <si>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</si>
  <si>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</si>
  <si>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</si>
  <si>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</si>
  <si>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</si>
  <si>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</si>
  <si>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</si>
  <si>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</si>
  <si>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</si>
  <si>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</si>
  <si>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</si>
  <si>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</si>
  <si>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</si>
  <si>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</si>
  <si>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</si>
  <si>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</si>
  <si>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</si>
  <si>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</si>
  <si>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</si>
  <si>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</si>
  <si>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</si>
  <si>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</si>
  <si>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</si>
  <si>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</si>
  <si>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</si>
  <si>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</si>
  <si>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</si>
  <si>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</si>
  <si>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</si>
  <si>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</si>
  <si>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</si>
  <si>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</si>
  <si>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</si>
  <si>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</si>
  <si>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</si>
  <si>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</si>
  <si>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</si>
  <si>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</si>
  <si>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</si>
  <si>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</si>
  <si>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</si>
  <si>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</si>
  <si>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</si>
  <si>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</si>
  <si>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</si>
  <si>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</si>
  <si>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</si>
  <si>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</si>
  <si>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</si>
  <si>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</si>
  <si>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</si>
  <si>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</si>
  <si>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</si>
  <si>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</si>
  <si>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</si>
  <si>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</si>
  <si>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</si>
  <si>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</si>
  <si>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</si>
  <si>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</si>
  <si>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</si>
  <si>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</si>
  <si>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</si>
  <si>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</si>
  <si>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</si>
  <si>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</si>
  <si>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</si>
  <si>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</si>
  <si>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</si>
  <si>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</si>
  <si>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</si>
  <si>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</si>
  <si>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</si>
  <si>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</si>
  <si>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</si>
  <si>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</si>
  <si>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</si>
  <si>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</si>
  <si>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</si>
  <si>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</si>
  <si>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</si>
  <si>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</si>
  <si>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</si>
  <si>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</si>
  <si>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</si>
  <si>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</si>
  <si>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</si>
  <si>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</si>
  <si>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</si>
  <si>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</si>
  <si>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</si>
  <si>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</si>
  <si>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</si>
  <si>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</si>
  <si>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</si>
  <si>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</si>
  <si>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</si>
  <si>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</si>
  <si>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</si>
  <si>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</si>
  <si>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</si>
  <si>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</si>
  <si>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</si>
  <si>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</si>
  <si>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</si>
  <si>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</si>
  <si>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</si>
  <si>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</si>
  <si>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</si>
  <si>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</si>
  <si>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</si>
  <si>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</si>
  <si>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</si>
  <si>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</si>
  <si>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</si>
  <si>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</si>
  <si>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</si>
  <si>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</si>
  <si>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</si>
  <si>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</si>
  <si>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</si>
  <si>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</si>
  <si>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</si>
  <si>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</si>
  <si>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</si>
  <si>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</si>
  <si>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</si>
  <si>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</si>
  <si>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</si>
  <si>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</si>
  <si>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</si>
  <si>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</si>
  <si>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</si>
  <si>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</si>
  <si>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</si>
  <si>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</si>
  <si>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</si>
  <si>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</si>
  <si>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</si>
  <si>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</si>
  <si>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</si>
  <si>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</si>
  <si>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</si>
  <si>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</si>
  <si>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</si>
  <si>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</si>
  <si>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</si>
  <si>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</si>
  <si>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</si>
  <si>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</si>
  <si>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</si>
  <si>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</si>
  <si>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</si>
  <si>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</si>
  <si>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</si>
  <si>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</si>
  <si>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</si>
  <si>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</si>
  <si>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</si>
  <si>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</si>
  <si>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</si>
  <si>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</si>
  <si>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</si>
  <si>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</si>
  <si>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</si>
  <si>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</si>
  <si>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</si>
  <si>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</si>
  <si>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</si>
  <si>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</si>
  <si>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</si>
  <si>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</si>
  <si>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</si>
  <si>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</si>
  <si>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</si>
  <si>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</si>
  <si>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</si>
  <si>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</si>
  <si>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</si>
  <si>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</si>
  <si>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</si>
  <si>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</si>
  <si>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</si>
  <si>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</si>
  <si>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</si>
  <si>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</si>
  <si>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</si>
  <si>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</si>
  <si>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</si>
  <si>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</si>
  <si>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</si>
  <si>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</si>
  <si>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</si>
  <si>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</si>
  <si>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</si>
  <si>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</si>
  <si>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</si>
  <si>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</si>
  <si>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</si>
  <si>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</si>
  <si>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</si>
  <si>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</si>
  <si>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</si>
  <si>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</si>
  <si>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</si>
  <si>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</si>
  <si>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</si>
  <si>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</si>
  <si>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</si>
  <si>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</si>
  <si>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</si>
  <si>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</si>
  <si>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</si>
  <si>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</si>
  <si>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</si>
  <si>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</si>
  <si>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</si>
  <si>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</si>
  <si>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</si>
  <si>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</si>
  <si>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</si>
  <si>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</si>
  <si>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</si>
  <si>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</si>
  <si>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</si>
  <si>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</si>
  <si>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</si>
  <si>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</si>
  <si>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</si>
  <si>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</si>
  <si>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</si>
  <si>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</si>
  <si>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</si>
  <si>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</si>
  <si>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</si>
  <si>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</si>
  <si>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</si>
  <si>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</si>
  <si>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</si>
  <si>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</si>
  <si>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</si>
  <si>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</si>
  <si>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</si>
  <si>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</si>
  <si>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</si>
  <si>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</si>
  <si>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</si>
  <si>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</si>
  <si>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</si>
  <si>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</si>
  <si>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</si>
  <si>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</si>
  <si>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</si>
  <si>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</si>
  <si>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</si>
  <si>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</si>
  <si>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</si>
  <si>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</si>
  <si>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</si>
  <si>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</si>
  <si>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</si>
  <si>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</si>
  <si>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</si>
  <si>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</si>
  <si>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</si>
  <si>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</si>
  <si>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</si>
  <si>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</si>
  <si>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</si>
  <si>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</si>
  <si>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</si>
  <si>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</si>
  <si>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</si>
  <si>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</si>
  <si>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</si>
  <si>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</si>
  <si>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</si>
  <si>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</si>
  <si>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</si>
  <si>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</si>
  <si>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</si>
  <si>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</si>
  <si>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</si>
  <si>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</si>
  <si>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</si>
  <si>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</si>
  <si>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</si>
  <si>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</si>
  <si>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</si>
  <si>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</si>
  <si>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</si>
  <si>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</si>
  <si>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</si>
  <si>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</si>
  <si>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</si>
  <si>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</si>
  <si>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</si>
  <si>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</si>
  <si>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</si>
  <si>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</si>
  <si>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</si>
  <si>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</si>
  <si>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</si>
  <si>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</si>
  <si>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 xml:space="preserve">Charter School                                    </t>
  </si>
  <si>
    <t>2191</t>
  </si>
  <si>
    <t>057829</t>
  </si>
  <si>
    <t>A PLUS ACADEMY</t>
  </si>
  <si>
    <t>2161</t>
  </si>
  <si>
    <t>057816</t>
  </si>
  <si>
    <t>A W BROWN FELLOWSHIP CHARTER SCHOOL</t>
  </si>
  <si>
    <t>2344</t>
  </si>
  <si>
    <t>101871</t>
  </si>
  <si>
    <t>A+ UNLIMITED POTENTIAL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</si>
  <si>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</si>
  <si>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</si>
  <si>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</si>
  <si>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</si>
  <si>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</si>
  <si>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</si>
  <si>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</si>
  <si>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</si>
  <si>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</si>
  <si>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</si>
  <si>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</si>
  <si>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ACCELERATED INTERMEDIATE ACADEMY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</si>
  <si>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</si>
  <si>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</si>
  <si>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</si>
  <si>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</si>
  <si>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</si>
  <si>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</si>
  <si>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</si>
  <si>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</si>
  <si>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AMBASSADORS PREPARATORY ACADEMY</t>
  </si>
  <si>
    <t>2154</t>
  </si>
  <si>
    <t>101819</t>
  </si>
  <si>
    <t>AMIGOS POR VIDA-FRIENDS FOR LIFE CHARTER SCHOOL</t>
  </si>
  <si>
    <t>2026</t>
  </si>
  <si>
    <t>101803</t>
  </si>
  <si>
    <t>ARISTOI CLASSICAL ACADEMY</t>
  </si>
  <si>
    <t>2168</t>
  </si>
  <si>
    <t>220802</t>
  </si>
  <si>
    <t>ARLINGTON CLASSICS ACADEMY</t>
  </si>
  <si>
    <t>2313</t>
  </si>
  <si>
    <t>021805</t>
  </si>
  <si>
    <t>ARROW ACADEMY</t>
  </si>
  <si>
    <t>2319</t>
  </si>
  <si>
    <t>227825</t>
  </si>
  <si>
    <t>AUSTIN ACHIEVE PUBLIC SCHOOL</t>
  </si>
  <si>
    <t>2258</t>
  </si>
  <si>
    <t>227821</t>
  </si>
  <si>
    <t>AUSTIN DISCOVERY SCHOOL</t>
  </si>
  <si>
    <t>2334</t>
  </si>
  <si>
    <t>015834</t>
  </si>
  <si>
    <t>BASIS SAN ANTONIO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</si>
  <si>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</si>
  <si>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</si>
  <si>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</si>
  <si>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</si>
  <si>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</si>
  <si>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</si>
  <si>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</si>
  <si>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</si>
  <si>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</si>
  <si>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</si>
  <si>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</si>
  <si>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BIG SPRINGS CHARTER SCHOOL</t>
  </si>
  <si>
    <t>2305</t>
  </si>
  <si>
    <t>123807</t>
  </si>
  <si>
    <t>BOB HOPE SCHOOL</t>
  </si>
  <si>
    <t>2188</t>
  </si>
  <si>
    <t>213801</t>
  </si>
  <si>
    <t>BRAZOS RIVER CHARTER SCHOOL</t>
  </si>
  <si>
    <t>2167</t>
  </si>
  <si>
    <t>021803</t>
  </si>
  <si>
    <t>BRAZOS SCHOOL FOR INQUIRY</t>
  </si>
  <si>
    <t>2274</t>
  </si>
  <si>
    <t>015830</t>
  </si>
  <si>
    <t>BROOKS ACADEMY OF SCIENCE</t>
  </si>
  <si>
    <t>2050</t>
  </si>
  <si>
    <t>071801</t>
  </si>
  <si>
    <t>BURNHAM WOOD CHARTER SCHOOL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</si>
  <si>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</si>
  <si>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</si>
  <si>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</si>
  <si>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</si>
  <si>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</si>
  <si>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</si>
  <si>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</si>
  <si>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</si>
  <si>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CEDARS INTERNATIONAL ACADEMY</t>
  </si>
  <si>
    <t>2094</t>
  </si>
  <si>
    <t>227814</t>
  </si>
  <si>
    <t>CHAPARRAL STAR ACADEMY</t>
  </si>
  <si>
    <t>2287</t>
  </si>
  <si>
    <t>220815</t>
  </si>
  <si>
    <t>CHAPEL HILL ACADEMY</t>
  </si>
  <si>
    <t>2276</t>
  </si>
  <si>
    <t>057841</t>
  </si>
  <si>
    <t>CITYSCAPE SCHOOLS INC.</t>
  </si>
  <si>
    <t>2310</t>
  </si>
  <si>
    <t>068802</t>
  </si>
  <si>
    <t>COMPASS ACADEMY</t>
  </si>
  <si>
    <t>2350</t>
  </si>
  <si>
    <t>015838</t>
  </si>
  <si>
    <t>COMPASS ROSE EDUCATION, INC.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</si>
  <si>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</si>
  <si>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</si>
  <si>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</si>
  <si>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</si>
  <si>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</si>
  <si>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</si>
  <si>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</si>
  <si>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</si>
  <si>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</si>
  <si>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</si>
  <si>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</si>
  <si>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</si>
  <si>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</si>
  <si>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</si>
  <si>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</si>
  <si>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</si>
  <si>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</si>
  <si>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SCHOOL</t>
  </si>
  <si>
    <t>2036</t>
  </si>
  <si>
    <t>178801</t>
  </si>
  <si>
    <t>DR M L GARZA-GONZALEZ CHARTER SCHOOL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</si>
  <si>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</si>
  <si>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</si>
  <si>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</si>
  <si>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</si>
  <si>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</si>
  <si>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</si>
  <si>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</si>
  <si>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</si>
  <si>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</si>
  <si>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</si>
  <si>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</si>
  <si>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</si>
  <si>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</si>
  <si>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</si>
  <si>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</si>
  <si>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</si>
  <si>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</si>
  <si>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EDUCATION CENTER INT ACADEMY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</si>
  <si>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</si>
  <si>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</si>
  <si>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</si>
  <si>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</si>
  <si>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</si>
  <si>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</si>
  <si>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</si>
  <si>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</si>
  <si>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ELEANOR KOLITZ HEBREW LANGUAGE ACADEMY</t>
  </si>
  <si>
    <t>2126</t>
  </si>
  <si>
    <t>072802</t>
  </si>
  <si>
    <t>ERATH EXCELS! ACADEMY</t>
  </si>
  <si>
    <t>2225</t>
  </si>
  <si>
    <t>057834</t>
  </si>
  <si>
    <t>EVOLUTION ACADEMY CHARTER SCHOOL</t>
  </si>
  <si>
    <t>2321</t>
  </si>
  <si>
    <t>108809</t>
  </si>
  <si>
    <t>EXCELLENCE IN LEADERSHIP ACADEMY</t>
  </si>
  <si>
    <t>2107</t>
  </si>
  <si>
    <t>070801</t>
  </si>
  <si>
    <t>FAITH FAMILY ACADEMY WAXAHACHIE</t>
  </si>
  <si>
    <t>2317</t>
  </si>
  <si>
    <t>101867</t>
  </si>
  <si>
    <t>FALLBROOK COLLEGE PREPARATORY ACADEMY</t>
  </si>
  <si>
    <t>2122</t>
  </si>
  <si>
    <t>057817</t>
  </si>
  <si>
    <t>FOCUS LEARNING ACADEMY</t>
  </si>
  <si>
    <t>2198</t>
  </si>
  <si>
    <t>220809</t>
  </si>
  <si>
    <t>FT WORTH ACADEMY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</si>
  <si>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</si>
  <si>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</si>
  <si>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</si>
  <si>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</si>
  <si>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</si>
  <si>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</si>
  <si>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</si>
  <si>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</si>
  <si>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</si>
  <si>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</si>
  <si>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</si>
  <si>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</si>
  <si>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2330</t>
  </si>
  <si>
    <t>101866</t>
  </si>
  <si>
    <t>GLOBAL LEARNING VILLAGE</t>
  </si>
  <si>
    <t>2234</t>
  </si>
  <si>
    <t>057835</t>
  </si>
  <si>
    <t>GOLDEN RULE CHARTER SCHOOL</t>
  </si>
  <si>
    <t>2349</t>
  </si>
  <si>
    <t>246802</t>
  </si>
  <si>
    <t>GOODWATER MONTESSORI SCHOOL</t>
  </si>
  <si>
    <t>2333</t>
  </si>
  <si>
    <t>015835</t>
  </si>
  <si>
    <t>GREAT HEARTS ACADEMY - SAN ANTONIO</t>
  </si>
  <si>
    <t>2059</t>
  </si>
  <si>
    <t>236801</t>
  </si>
  <si>
    <t>GULF COAST TRADES CENTER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</si>
  <si>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</si>
  <si>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</si>
  <si>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</si>
  <si>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</si>
  <si>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</si>
  <si>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</si>
  <si>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</si>
  <si>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</si>
  <si>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</si>
  <si>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2270</t>
  </si>
  <si>
    <t>071806</t>
  </si>
  <si>
    <t>HARMONY SCIENCE ACADEMY EL PASO</t>
  </si>
  <si>
    <t>2181</t>
  </si>
  <si>
    <t>101846</t>
  </si>
  <si>
    <t>HARMONY SCIENCE ACADEMY HOUSTON</t>
  </si>
  <si>
    <t>2268</t>
  </si>
  <si>
    <t>015828</t>
  </si>
  <si>
    <t>HARMONY SCIENCE ACADEMY SAN ANTONIO</t>
  </si>
  <si>
    <t>2283</t>
  </si>
  <si>
    <t>161807</t>
  </si>
  <si>
    <t>HARMONY SCIENCE ACADEMY WACO</t>
  </si>
  <si>
    <t>2303</t>
  </si>
  <si>
    <t>015833</t>
  </si>
  <si>
    <t>HENRY FORD ACADEMY - SAN ANTONIO</t>
  </si>
  <si>
    <t>2342</t>
  </si>
  <si>
    <t>220819</t>
  </si>
  <si>
    <t>HIGH POINT ACADEMY</t>
  </si>
  <si>
    <t>2226</t>
  </si>
  <si>
    <t>101828</t>
  </si>
  <si>
    <t>HOUSTON GATEWAY CHARTER SCHOOL</t>
  </si>
  <si>
    <t>2101</t>
  </si>
  <si>
    <t>101821</t>
  </si>
  <si>
    <t>HOUSTON HEIGHTS HIGH SCHOOL</t>
  </si>
  <si>
    <t>2137</t>
  </si>
  <si>
    <t>101829</t>
  </si>
  <si>
    <t>HOUSTON HEIGHTS LEARNING ACADEMY</t>
  </si>
  <si>
    <t>2184</t>
  </si>
  <si>
    <t>108807</t>
  </si>
  <si>
    <t>IDEA PUBLIC SCHOOLS</t>
  </si>
  <si>
    <t>2190</t>
  </si>
  <si>
    <t>057830</t>
  </si>
  <si>
    <t>INSPIRED VISION ACADEMY</t>
  </si>
  <si>
    <t>2325</t>
  </si>
  <si>
    <t>057848</t>
  </si>
  <si>
    <t>INTERNATIONAL LEADERSHIP OF TEXAS</t>
  </si>
  <si>
    <t>2132</t>
  </si>
  <si>
    <t>057819</t>
  </si>
  <si>
    <t>JEAN MASSIEU ACADEMY</t>
  </si>
  <si>
    <t>2079</t>
  </si>
  <si>
    <t>015808</t>
  </si>
  <si>
    <t>JOHN H WOOD CHARTER SCHOOL</t>
  </si>
  <si>
    <t>2194</t>
  </si>
  <si>
    <t>015822</t>
  </si>
  <si>
    <t>JUBILEE ACADEMIC CENTER</t>
  </si>
  <si>
    <t>2169</t>
  </si>
  <si>
    <t>105801</t>
  </si>
  <si>
    <t>KATHERINE ANNE PORTER SCHOOL</t>
  </si>
  <si>
    <t>2347</t>
  </si>
  <si>
    <t>126801</t>
  </si>
  <si>
    <t>KAUFFMAN LEADERSHIP ACADEMY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</si>
  <si>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</si>
  <si>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</si>
  <si>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</si>
  <si>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</si>
  <si>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</si>
  <si>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</si>
  <si>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</si>
  <si>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</si>
  <si>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</si>
  <si>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</si>
  <si>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</si>
  <si>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</si>
  <si>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</si>
  <si>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</si>
  <si>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</si>
  <si>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</si>
  <si>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</si>
  <si>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</si>
  <si>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</si>
  <si>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</si>
  <si>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</si>
  <si>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</si>
  <si>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</si>
  <si>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</si>
  <si>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</si>
  <si>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</si>
  <si>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</si>
  <si>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</si>
  <si>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</si>
  <si>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</si>
  <si>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</si>
  <si>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</si>
  <si>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</si>
  <si>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</si>
  <si>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</si>
  <si>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</si>
  <si>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2300</t>
  </si>
  <si>
    <t>057844</t>
  </si>
  <si>
    <t>MANARA ACADEMY</t>
  </si>
  <si>
    <t>2286</t>
  </si>
  <si>
    <t>130801</t>
  </si>
  <si>
    <t>MEADOWLAND CHARTER SCHOOL</t>
  </si>
  <si>
    <t>2314</t>
  </si>
  <si>
    <t>246801</t>
  </si>
  <si>
    <t>MERIDIAN WORLD SCHOOL</t>
  </si>
  <si>
    <t>2255</t>
  </si>
  <si>
    <t>101855</t>
  </si>
  <si>
    <t>MEYERPARK ELEMENTARY CHARTER</t>
  </si>
  <si>
    <t>2238</t>
  </si>
  <si>
    <t>165802</t>
  </si>
  <si>
    <t>MIDLAND ACADEMY CHARTER SCHOOL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</si>
  <si>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</si>
  <si>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</si>
  <si>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</si>
  <si>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</si>
  <si>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</si>
  <si>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</si>
  <si>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</si>
  <si>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</si>
  <si>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NEW FRONTIERS CHARTER SCHOOL</t>
  </si>
  <si>
    <t>2315</t>
  </si>
  <si>
    <t>220817</t>
  </si>
  <si>
    <t>NEWMAN INTERNATIONAL ACADEMY</t>
  </si>
  <si>
    <t>2278</t>
  </si>
  <si>
    <t>220814</t>
  </si>
  <si>
    <t>NORTH TEXAS ELEMENTARY SCHOOL OF ARTS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</si>
  <si>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</si>
  <si>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</si>
  <si>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</si>
  <si>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</si>
  <si>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</si>
  <si>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</si>
  <si>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</si>
  <si>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</si>
  <si>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</si>
  <si>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</si>
  <si>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</si>
  <si>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</si>
  <si>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</si>
  <si>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</si>
  <si>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</si>
  <si>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</si>
  <si>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</si>
  <si>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</si>
  <si>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</si>
  <si>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</si>
  <si>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</si>
  <si>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2039</t>
  </si>
  <si>
    <t>057802</t>
  </si>
  <si>
    <t>PEGASUS SCHOOL OF LIBERAL ARTS &amp; SCIENCE</t>
  </si>
  <si>
    <t>2133</t>
  </si>
  <si>
    <t>003801</t>
  </si>
  <si>
    <t>PINEYWOODS ACADEMY</t>
  </si>
  <si>
    <t>2346</t>
  </si>
  <si>
    <t>057850</t>
  </si>
  <si>
    <t>PIONEER TECHNOLOGY &amp; ARTS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</si>
  <si>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</si>
  <si>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</si>
  <si>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</si>
  <si>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</si>
  <si>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</si>
  <si>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</si>
  <si>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</si>
  <si>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</si>
  <si>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</si>
  <si>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2233</t>
  </si>
  <si>
    <t>101853</t>
  </si>
  <si>
    <t>PROMISE COMMUNITY SCHOOL</t>
  </si>
  <si>
    <t>2117</t>
  </si>
  <si>
    <t>015815</t>
  </si>
  <si>
    <t>RADIANCE ACADEMY OF LEARNING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</si>
  <si>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</si>
  <si>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</si>
  <si>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</si>
  <si>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</si>
  <si>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</si>
  <si>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</si>
  <si>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</si>
  <si>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</si>
  <si>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</si>
  <si>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2070</t>
  </si>
  <si>
    <t>014801</t>
  </si>
  <si>
    <t>RICHARD MILBURN - KILLEEN</t>
  </si>
  <si>
    <t>2156</t>
  </si>
  <si>
    <t>152802</t>
  </si>
  <si>
    <t>RISE ACADEMY</t>
  </si>
  <si>
    <t>2189</t>
  </si>
  <si>
    <t>015820</t>
  </si>
  <si>
    <t>SAN ANTONIO SCHOOL FOR INQUIRY AND CREATIVITY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</si>
  <si>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</si>
  <si>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</si>
  <si>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</si>
  <si>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</si>
  <si>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</si>
  <si>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</si>
  <si>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</si>
  <si>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</si>
  <si>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</si>
  <si>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</si>
  <si>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</si>
  <si>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</si>
  <si>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</si>
  <si>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</si>
  <si>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</si>
  <si>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</si>
  <si>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</si>
  <si>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</si>
  <si>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</si>
  <si>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</si>
  <si>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</si>
  <si>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</si>
  <si>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</si>
  <si>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SOUTH TEXAS EDUCATIONAL TECH</t>
  </si>
  <si>
    <t>2155</t>
  </si>
  <si>
    <t>101838</t>
  </si>
  <si>
    <t>SOUTHWEST HIGH SCHOOL</t>
  </si>
  <si>
    <t>2076</t>
  </si>
  <si>
    <t>015807</t>
  </si>
  <si>
    <t>SOUTHWEST PREPARATORY SCHOOL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</si>
  <si>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</si>
  <si>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</si>
  <si>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</si>
  <si>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</si>
  <si>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</si>
  <si>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</si>
  <si>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</si>
  <si>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</si>
  <si>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STEPPING STONES CHARTER ELEMENTARY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</si>
  <si>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</si>
  <si>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</si>
  <si>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</si>
  <si>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</si>
  <si>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</si>
  <si>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</si>
  <si>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</si>
  <si>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</si>
  <si>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</si>
  <si>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</si>
  <si>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</si>
  <si>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</si>
  <si>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</si>
  <si>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</si>
  <si>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</si>
  <si>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</si>
  <si>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</si>
  <si>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</si>
  <si>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</si>
  <si>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</si>
  <si>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</si>
  <si>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</si>
  <si>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</si>
  <si>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</si>
  <si>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</si>
  <si>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</si>
  <si>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THE CHILDREN FIRST ACADEMY - DALLAS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</si>
  <si>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</si>
  <si>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</si>
  <si>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</si>
  <si>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</si>
  <si>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</si>
  <si>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</si>
  <si>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</si>
  <si>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</si>
  <si>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</si>
  <si>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2345</t>
  </si>
  <si>
    <t>043802</t>
  </si>
  <si>
    <t>THE LONE STAR LANGUAGE ACADEMY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</si>
  <si>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</si>
  <si>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</si>
  <si>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</si>
  <si>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</si>
  <si>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</si>
  <si>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</si>
  <si>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</si>
  <si>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</si>
  <si>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</si>
  <si>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</si>
  <si>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</si>
  <si>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</si>
  <si>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</si>
  <si>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</si>
  <si>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</si>
  <si>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</si>
  <si>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</si>
  <si>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</si>
  <si>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</si>
  <si>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</si>
  <si>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</si>
  <si>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</si>
  <si>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</si>
  <si>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TRINITY ENVIRONMENTAL ACADEMY</t>
  </si>
  <si>
    <t>2348</t>
  </si>
  <si>
    <t>061805</t>
  </si>
  <si>
    <t>TRIVIUM ACADEMY</t>
  </si>
  <si>
    <t>2088</t>
  </si>
  <si>
    <t>101840</t>
  </si>
  <si>
    <t>TWO DIMENSIONS PREP ACADEMY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</si>
  <si>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</si>
  <si>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</si>
  <si>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</si>
  <si>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</si>
  <si>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</si>
  <si>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</si>
  <si>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</si>
  <si>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</si>
  <si>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</si>
  <si>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</si>
  <si>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</si>
  <si>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</si>
  <si>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</si>
  <si>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</si>
  <si>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VICTORY PREPARATORY ACADEMY</t>
  </si>
  <si>
    <t>2326</t>
  </si>
  <si>
    <t>057847</t>
  </si>
  <si>
    <t>VILLAGE TECH SCHOOLS</t>
  </si>
  <si>
    <t>2307</t>
  </si>
  <si>
    <t>071809</t>
  </si>
  <si>
    <t>VISTA  DEL FUTURO CHARTER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</si>
  <si>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</si>
  <si>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</si>
  <si>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</si>
  <si>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</si>
  <si>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</si>
  <si>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</si>
  <si>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</si>
  <si>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</si>
  <si>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</si>
  <si>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2178</t>
  </si>
  <si>
    <t>057828</t>
  </si>
  <si>
    <t>WINFREE ACADEMY CHARTER SCHOOLS</t>
  </si>
  <si>
    <t>2166</t>
  </si>
  <si>
    <t>101845</t>
  </si>
  <si>
    <t>YES PREP PUBLIC SCHOOLS</t>
  </si>
  <si>
    <t>2203</t>
  </si>
  <si>
    <t>101850</t>
  </si>
  <si>
    <t>ZOE LEARNING ACADEMY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</si>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</sst>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7" fillId="0" borderId="0"/>
    <xf numFmtId="43" fontId="7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Alignment="1"/>
    <xf numFmtId="3" fontId="2" fillId="0" borderId="0" xfId="0" applyNumberFormat="1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/>
    <xf numFmtId="0" fontId="2" fillId="0" borderId="1" xfId="0" applyFont="1" applyFill="1" applyBorder="1"/>
    <xf numFmtId="0" fontId="6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8" fillId="0" borderId="0" xfId="2" applyNumberFormat="1" applyFont="1" applyFill="1"/>
    <xf numFmtId="0" fontId="2" fillId="0" borderId="0" xfId="0" applyFont="1" applyFill="1"/>
    <xf numFmtId="0" fontId="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7"/>
    </xf>
    <xf numFmtId="42" fontId="2" fillId="0" borderId="2" xfId="0" applyNumberFormat="1" applyFont="1" applyFill="1" applyBorder="1" applyAlignment="1">
      <alignment horizontal="left"/>
    </xf>
    <xf numFmtId="41" fontId="2" fillId="0" borderId="3" xfId="0" applyNumberFormat="1" applyFont="1" applyFill="1" applyBorder="1" applyAlignment="1">
      <alignment horizontal="left"/>
    </xf>
    <xf numFmtId="42" fontId="2" fillId="0" borderId="0" xfId="0" applyNumberFormat="1" applyFont="1" applyFill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/>
    <xf numFmtId="0" fontId="5" fillId="0" borderId="0" xfId="0" applyFont="1" applyBorder="1"/>
    <xf numFmtId="0" fontId="5" fillId="0" borderId="0" xfId="0" applyFont="1" applyBorder="1" applyAlignment="1"/>
    <xf numFmtId="42" fontId="2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5" fillId="2" borderId="4" xfId="2" applyFont="1" applyFill="1" applyBorder="1" applyAlignment="1">
      <alignment horizontal="centerContinuous"/>
    </xf>
    <xf numFmtId="164" fontId="5" fillId="2" borderId="5" xfId="2" applyFont="1" applyFill="1" applyBorder="1" applyAlignment="1">
      <alignment horizontal="centerContinuous"/>
    </xf>
    <xf numFmtId="164" fontId="5" fillId="2" borderId="6" xfId="2" applyFont="1" applyFill="1" applyBorder="1" applyAlignment="1">
      <alignment horizontal="centerContinuous"/>
    </xf>
    <xf numFmtId="0" fontId="5" fillId="0" borderId="0" xfId="0" applyFont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165" fontId="8" fillId="0" borderId="0" xfId="3" applyNumberFormat="1" applyFont="1"/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Fill="1"/>
    <xf numFmtId="0" fontId="10" fillId="0" borderId="0" xfId="4" applyFont="1" applyBorder="1"/>
    <xf numFmtId="0" fontId="10" fillId="0" borderId="0" xfId="4" applyFont="1" applyAlignment="1">
      <alignment horizontal="center"/>
    </xf>
    <xf numFmtId="0" fontId="10" fillId="0" borderId="0" xfId="4" applyFont="1" applyAlignment="1">
      <alignment horizontal="center" wrapText="1"/>
    </xf>
    <xf numFmtId="0" fontId="10" fillId="0" borderId="0" xfId="4" applyFont="1" applyAlignment="1">
      <alignment horizontal="left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/>
    <xf numFmtId="39" fontId="8" fillId="0" borderId="0" xfId="3" applyNumberFormat="1" applyFont="1"/>
    <xf numFmtId="42" fontId="2" fillId="0" borderId="0" xfId="1" applyNumberFormat="1" applyFont="1" applyFill="1" applyAlignment="1">
      <alignment horizontal="left"/>
    </xf>
    <xf numFmtId="42" fontId="8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 2" xfId="3"/>
    <cellStyle name="Currency" xfId="1" builtinId="4"/>
    <cellStyle name="Normal" xfId="0" builtinId="0"/>
    <cellStyle name="Normal 2" xfId="2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3"/>
  <sheetViews>
    <sheetView tabSelected="1" topLeftCell="D1" workbookViewId="0">
      <selection activeCell="D4" sqref="D4"/>
    </sheetView>
  </sheetViews>
  <sheetFormatPr defaultColWidth="8.88671875" defaultRowHeight="13.8" x14ac:dyDescent="0.25"/>
  <cols>
    <col min="1" max="1" width="2.33203125" style="3" hidden="1" customWidth="1"/>
    <col min="2" max="2" width="6" style="1" hidden="1" customWidth="1"/>
    <col min="3" max="3" width="6.5546875" style="2" hidden="1" customWidth="1"/>
    <col min="4" max="4" width="9" style="3" bestFit="1" customWidth="1"/>
    <col min="5" max="5" width="8.88671875" style="3"/>
    <col min="6" max="6" width="15.33203125" style="3" customWidth="1"/>
    <col min="7" max="7" width="56.44140625" style="3" customWidth="1"/>
    <col min="8" max="19" width="20.6640625" style="3" customWidth="1"/>
    <col min="20" max="20" width="8.88671875" style="3"/>
    <col min="21" max="21" width="10.6640625" style="3" bestFit="1" customWidth="1"/>
    <col min="22" max="23" width="8.88671875" style="3"/>
    <col min="24" max="27" width="15.6640625" style="3" customWidth="1"/>
    <col min="28" max="16384" width="8.88671875" style="3"/>
  </cols>
  <sheetData>
    <row r="1" spans="2:19" x14ac:dyDescent="0.25">
      <c r="D1" s="59" t="s">
        <v>0</v>
      </c>
      <c r="E1" s="60"/>
      <c r="F1" s="60"/>
      <c r="G1" s="60"/>
      <c r="H1" s="60"/>
    </row>
    <row r="2" spans="2:19" x14ac:dyDescent="0.25">
      <c r="D2" s="60"/>
      <c r="E2" s="60"/>
      <c r="F2" s="60"/>
      <c r="G2" s="60"/>
      <c r="H2" s="60"/>
    </row>
    <row r="3" spans="2:19" x14ac:dyDescent="0.25">
      <c r="D3" s="60"/>
      <c r="E3" s="60"/>
      <c r="F3" s="60"/>
      <c r="G3" s="60"/>
      <c r="H3" s="60"/>
    </row>
    <row r="4" spans="2:19" ht="13.2" customHeight="1" x14ac:dyDescent="0.25">
      <c r="D4" s="4" t="s">
        <v>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19" s="13" customFormat="1" ht="18" thickBot="1" x14ac:dyDescent="0.35">
      <c r="B5" s="6"/>
      <c r="C5" s="7"/>
      <c r="D5" s="8" t="s">
        <v>2</v>
      </c>
      <c r="E5" s="9"/>
      <c r="F5" s="9"/>
      <c r="G5" s="9"/>
      <c r="H5" s="10"/>
      <c r="I5" s="10"/>
      <c r="J5" s="10"/>
      <c r="K5" s="11"/>
      <c r="L5" s="12"/>
      <c r="M5" s="12"/>
      <c r="N5" s="12"/>
      <c r="O5" s="12"/>
      <c r="P5" s="12"/>
      <c r="Q5" s="12"/>
      <c r="R5" s="12"/>
      <c r="S5" s="12"/>
    </row>
    <row r="6" spans="2:19" ht="13.2" customHeight="1" x14ac:dyDescent="0.25">
      <c r="D6" s="4" t="s">
        <v>3</v>
      </c>
      <c r="H6" s="14"/>
      <c r="I6" s="14"/>
      <c r="J6" s="14"/>
      <c r="K6" s="14"/>
      <c r="L6" s="15"/>
      <c r="M6" s="15"/>
      <c r="N6" s="16"/>
      <c r="O6" s="16"/>
      <c r="P6" s="16"/>
      <c r="Q6" s="16"/>
      <c r="R6" s="16"/>
      <c r="S6" s="16"/>
    </row>
    <row r="7" spans="2:19" ht="13.2" customHeight="1" x14ac:dyDescent="0.25">
      <c r="D7" s="4" t="s">
        <v>4</v>
      </c>
      <c r="H7" s="17"/>
      <c r="I7" s="17"/>
      <c r="J7" s="17"/>
      <c r="K7" s="17"/>
      <c r="L7" s="15"/>
      <c r="M7" s="15"/>
      <c r="N7" s="15"/>
      <c r="O7" s="15"/>
      <c r="P7" s="15"/>
      <c r="Q7" s="15"/>
      <c r="R7" s="15"/>
      <c r="S7" s="15"/>
    </row>
    <row r="8" spans="2:19" ht="13.2" customHeight="1" x14ac:dyDescent="0.25">
      <c r="G8" s="17"/>
      <c r="H8" s="17"/>
      <c r="I8" s="17"/>
      <c r="J8" s="17"/>
      <c r="K8" s="17"/>
      <c r="L8" s="15"/>
      <c r="M8" s="15"/>
      <c r="N8" s="15"/>
      <c r="O8" s="15"/>
      <c r="P8" s="15"/>
      <c r="Q8" s="15"/>
      <c r="R8" s="15"/>
      <c r="S8" s="15"/>
    </row>
    <row r="9" spans="2:19" ht="13.2" customHeight="1" x14ac:dyDescent="0.25"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2:19" ht="13.2" customHeight="1" x14ac:dyDescent="0.25">
      <c r="F10" s="18" t="s">
        <v>5</v>
      </c>
      <c r="G10" s="17"/>
      <c r="H10" s="1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13.2" customHeight="1" x14ac:dyDescent="0.25">
      <c r="G11" s="17" t="s">
        <v>6</v>
      </c>
      <c r="H11" s="1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2:19" ht="13.2" customHeight="1" thickBot="1" x14ac:dyDescent="0.3">
      <c r="G12" s="19" t="s">
        <v>7</v>
      </c>
      <c r="H12" s="20">
        <f>H27</f>
        <v>2326073513</v>
      </c>
      <c r="I12" s="20">
        <f t="shared" ref="I12:S12" si="0">I27</f>
        <v>7003273815</v>
      </c>
      <c r="J12" s="20">
        <f t="shared" si="0"/>
        <v>0</v>
      </c>
      <c r="K12" s="20">
        <f t="shared" si="0"/>
        <v>-5477865941</v>
      </c>
      <c r="L12" s="20">
        <f t="shared" si="0"/>
        <v>-1680184446</v>
      </c>
      <c r="M12" s="20">
        <f t="shared" si="0"/>
        <v>22897775</v>
      </c>
      <c r="N12" s="20">
        <f t="shared" si="0"/>
        <v>7754089</v>
      </c>
      <c r="O12" s="20">
        <f t="shared" si="0"/>
        <v>-74453889</v>
      </c>
      <c r="P12" s="20">
        <f t="shared" si="0"/>
        <v>53806565</v>
      </c>
      <c r="Q12" s="20">
        <f t="shared" si="0"/>
        <v>-674464045</v>
      </c>
      <c r="R12" s="20">
        <f t="shared" si="0"/>
        <v>-52810169</v>
      </c>
      <c r="S12" s="20">
        <f t="shared" si="0"/>
        <v>1454027267</v>
      </c>
    </row>
    <row r="13" spans="2:19" ht="13.2" customHeight="1" x14ac:dyDescent="0.25">
      <c r="G13" s="19" t="s">
        <v>8</v>
      </c>
      <c r="H13" s="57">
        <f>H26</f>
        <v>176297583</v>
      </c>
      <c r="I13" s="57">
        <f t="shared" ref="I13:S13" si="1">I26</f>
        <v>530791582</v>
      </c>
      <c r="J13" s="57">
        <f t="shared" si="1"/>
        <v>0</v>
      </c>
      <c r="K13" s="57">
        <f t="shared" si="1"/>
        <v>-415177986</v>
      </c>
      <c r="L13" s="57">
        <f t="shared" si="1"/>
        <v>-127344408</v>
      </c>
      <c r="M13" s="57">
        <f t="shared" si="1"/>
        <v>1735467</v>
      </c>
      <c r="N13" s="57">
        <f t="shared" si="1"/>
        <v>587694</v>
      </c>
      <c r="O13" s="57">
        <f t="shared" si="1"/>
        <v>-5643003</v>
      </c>
      <c r="P13" s="57">
        <f t="shared" si="1"/>
        <v>4078103</v>
      </c>
      <c r="Q13" s="57">
        <f t="shared" si="1"/>
        <v>-51118927</v>
      </c>
      <c r="R13" s="57">
        <f t="shared" si="1"/>
        <v>35269123</v>
      </c>
      <c r="S13" s="57">
        <f t="shared" si="1"/>
        <v>149475228</v>
      </c>
    </row>
    <row r="14" spans="2:19" ht="13.2" customHeight="1" x14ac:dyDescent="0.25">
      <c r="G14" s="17" t="s">
        <v>9</v>
      </c>
      <c r="H14" s="21">
        <f>SUM(H28:H85)</f>
        <v>522041255</v>
      </c>
      <c r="I14" s="21">
        <f t="shared" ref="I14:S14" si="2">SUM(I28:I85)</f>
        <v>1571746463</v>
      </c>
      <c r="J14" s="21">
        <f t="shared" si="2"/>
        <v>0</v>
      </c>
      <c r="K14" s="21">
        <f t="shared" si="2"/>
        <v>-1229398792</v>
      </c>
      <c r="L14" s="21">
        <f t="shared" si="2"/>
        <v>-377084207</v>
      </c>
      <c r="M14" s="21">
        <f t="shared" si="2"/>
        <v>5138952</v>
      </c>
      <c r="N14" s="21">
        <f t="shared" si="2"/>
        <v>1740244</v>
      </c>
      <c r="O14" s="21">
        <f t="shared" si="2"/>
        <v>-16709704</v>
      </c>
      <c r="P14" s="21">
        <f t="shared" si="2"/>
        <v>12075819</v>
      </c>
      <c r="Q14" s="21">
        <f t="shared" si="2"/>
        <v>-151370131</v>
      </c>
      <c r="R14" s="21">
        <f t="shared" si="2"/>
        <v>2231937</v>
      </c>
      <c r="S14" s="21">
        <f t="shared" si="2"/>
        <v>340411836</v>
      </c>
    </row>
    <row r="15" spans="2:19" ht="13.2" customHeight="1" thickBot="1" x14ac:dyDescent="0.3">
      <c r="F15" s="18" t="s">
        <v>10</v>
      </c>
      <c r="G15" s="17"/>
      <c r="H15" s="20">
        <f>SUM(H12:H14)</f>
        <v>3024412351</v>
      </c>
      <c r="I15" s="20">
        <f t="shared" ref="I15:S15" si="3">SUM(I12:I14)</f>
        <v>9105811860</v>
      </c>
      <c r="J15" s="20">
        <f t="shared" si="3"/>
        <v>0</v>
      </c>
      <c r="K15" s="20">
        <f t="shared" si="3"/>
        <v>-7122442719</v>
      </c>
      <c r="L15" s="20">
        <f t="shared" si="3"/>
        <v>-2184613061</v>
      </c>
      <c r="M15" s="20">
        <f t="shared" si="3"/>
        <v>29772194</v>
      </c>
      <c r="N15" s="20">
        <f t="shared" si="3"/>
        <v>10082027</v>
      </c>
      <c r="O15" s="20">
        <f t="shared" si="3"/>
        <v>-96806596</v>
      </c>
      <c r="P15" s="20">
        <f t="shared" si="3"/>
        <v>69960487</v>
      </c>
      <c r="Q15" s="20">
        <f t="shared" si="3"/>
        <v>-876953103</v>
      </c>
      <c r="R15" s="20">
        <f t="shared" si="3"/>
        <v>-15309109</v>
      </c>
      <c r="S15" s="20">
        <f t="shared" si="3"/>
        <v>1943914331</v>
      </c>
    </row>
    <row r="16" spans="2:19" ht="13.2" customHeight="1" x14ac:dyDescent="0.25">
      <c r="E16" s="18"/>
      <c r="F16" s="18"/>
      <c r="G16" s="1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21" ht="13.2" customHeight="1" x14ac:dyDescent="0.25">
      <c r="F17" s="18" t="s">
        <v>11</v>
      </c>
      <c r="G17" s="17"/>
      <c r="H17" s="22">
        <f>SUM(H86:H1363)</f>
        <v>1464633070</v>
      </c>
      <c r="I17" s="22">
        <f t="shared" ref="I17:S17" si="4">SUM(I86:I1363)</f>
        <v>4409674135</v>
      </c>
      <c r="J17" s="22">
        <f t="shared" si="4"/>
        <v>0</v>
      </c>
      <c r="K17" s="22">
        <f>SUM(K86:K1363)</f>
        <v>-3449187371</v>
      </c>
      <c r="L17" s="22">
        <f t="shared" si="4"/>
        <v>-1057943200</v>
      </c>
      <c r="M17" s="22">
        <f t="shared" si="4"/>
        <v>14417804</v>
      </c>
      <c r="N17" s="22">
        <f t="shared" si="4"/>
        <v>4882361</v>
      </c>
      <c r="O17" s="22">
        <f t="shared" si="4"/>
        <v>-46880563</v>
      </c>
      <c r="P17" s="22">
        <f t="shared" si="4"/>
        <v>33879784</v>
      </c>
      <c r="Q17" s="22">
        <f t="shared" si="4"/>
        <v>-424682349</v>
      </c>
      <c r="R17" s="22">
        <f t="shared" si="4"/>
        <v>15309109</v>
      </c>
      <c r="S17" s="22">
        <f t="shared" si="4"/>
        <v>964102780</v>
      </c>
      <c r="U17" s="3" t="s">
        <v>4041</v>
      </c>
    </row>
    <row r="18" spans="1:21" ht="13.2" customHeight="1" x14ac:dyDescent="0.25">
      <c r="E18" s="18"/>
      <c r="F18" s="18"/>
      <c r="G18" s="1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21" ht="13.2" customHeight="1" thickBot="1" x14ac:dyDescent="0.3">
      <c r="F19" s="23" t="s">
        <v>12</v>
      </c>
      <c r="G19" s="24"/>
      <c r="H19" s="20">
        <f>H15+H17</f>
        <v>4489045421</v>
      </c>
      <c r="I19" s="20">
        <f t="shared" ref="I19:S19" si="5">I15+I17</f>
        <v>13515485995</v>
      </c>
      <c r="J19" s="20">
        <f t="shared" si="5"/>
        <v>0</v>
      </c>
      <c r="K19" s="20">
        <f t="shared" si="5"/>
        <v>-10571630090</v>
      </c>
      <c r="L19" s="20">
        <f t="shared" si="5"/>
        <v>-3242556261</v>
      </c>
      <c r="M19" s="20">
        <f t="shared" si="5"/>
        <v>44189998</v>
      </c>
      <c r="N19" s="20">
        <f t="shared" si="5"/>
        <v>14964388</v>
      </c>
      <c r="O19" s="20">
        <f t="shared" si="5"/>
        <v>-143687159</v>
      </c>
      <c r="P19" s="20">
        <f t="shared" si="5"/>
        <v>103840271</v>
      </c>
      <c r="Q19" s="20">
        <f t="shared" si="5"/>
        <v>-1301635452</v>
      </c>
      <c r="R19" s="20">
        <f t="shared" si="5"/>
        <v>0</v>
      </c>
      <c r="S19" s="20">
        <f t="shared" si="5"/>
        <v>2908017111</v>
      </c>
    </row>
    <row r="20" spans="1:21" ht="13.2" customHeight="1" x14ac:dyDescent="0.25">
      <c r="F20" s="25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21" ht="13.2" customHeight="1" x14ac:dyDescent="0.25">
      <c r="F21" s="25"/>
      <c r="G21" s="26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21" ht="13.2" customHeight="1" x14ac:dyDescent="0.25">
      <c r="F22" s="25"/>
      <c r="G22" s="2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1:21" s="29" customFormat="1" ht="12" customHeight="1" thickBot="1" x14ac:dyDescent="0.3">
      <c r="B23" s="30"/>
      <c r="C23" s="31"/>
      <c r="D23" s="30"/>
      <c r="E23" s="30"/>
      <c r="F23" s="30"/>
    </row>
    <row r="24" spans="1:21" s="29" customFormat="1" ht="12" customHeight="1" thickBot="1" x14ac:dyDescent="0.3">
      <c r="B24" s="30"/>
      <c r="C24" s="31"/>
      <c r="D24" s="30"/>
      <c r="E24" s="30"/>
      <c r="F24" s="30"/>
      <c r="O24" s="32" t="s">
        <v>13</v>
      </c>
      <c r="P24" s="33"/>
      <c r="Q24" s="33"/>
      <c r="R24" s="34"/>
    </row>
    <row r="25" spans="1:21" ht="97.2" thickBot="1" x14ac:dyDescent="0.3">
      <c r="B25" s="35" t="s">
        <v>14</v>
      </c>
      <c r="C25" s="14" t="s">
        <v>15</v>
      </c>
      <c r="D25" s="36" t="s">
        <v>16</v>
      </c>
      <c r="E25" s="36" t="s">
        <v>17</v>
      </c>
      <c r="F25" s="37" t="s">
        <v>18</v>
      </c>
      <c r="G25" s="36" t="s">
        <v>19</v>
      </c>
      <c r="H25" s="38" t="s">
        <v>20</v>
      </c>
      <c r="I25" s="39" t="s">
        <v>21</v>
      </c>
      <c r="J25" s="39" t="s">
        <v>22</v>
      </c>
      <c r="K25" s="39" t="s">
        <v>23</v>
      </c>
      <c r="L25" s="39" t="s">
        <v>24</v>
      </c>
      <c r="M25" s="39" t="s">
        <v>25</v>
      </c>
      <c r="N25" s="40" t="s">
        <v>26</v>
      </c>
      <c r="O25" s="41" t="s">
        <v>27</v>
      </c>
      <c r="P25" s="42" t="s">
        <v>28</v>
      </c>
      <c r="Q25" s="42" t="s">
        <v>29</v>
      </c>
      <c r="R25" s="43" t="s">
        <v>30</v>
      </c>
      <c r="S25" s="43" t="s">
        <v>31</v>
      </c>
    </row>
    <row r="26" spans="1:21" x14ac:dyDescent="0.25">
      <c r="A26" s="13"/>
      <c r="B26" s="44">
        <v>1</v>
      </c>
      <c r="C26" s="45" t="s">
        <v>32</v>
      </c>
      <c r="D26" s="44" t="s">
        <v>33</v>
      </c>
      <c r="E26" s="44" t="s">
        <v>34</v>
      </c>
      <c r="F26" s="44" t="s">
        <v>35</v>
      </c>
      <c r="G26" s="45" t="s">
        <v>36</v>
      </c>
      <c r="H26" s="58">
        <v>176297583</v>
      </c>
      <c r="I26" s="58">
        <v>530791582</v>
      </c>
      <c r="J26" s="58">
        <v>0</v>
      </c>
      <c r="K26" s="58">
        <v>-415177986</v>
      </c>
      <c r="L26" s="58">
        <v>-127344408</v>
      </c>
      <c r="M26" s="58">
        <v>1735467</v>
      </c>
      <c r="N26" s="58">
        <v>587694</v>
      </c>
      <c r="O26" s="58">
        <v>-5643003</v>
      </c>
      <c r="P26" s="58">
        <v>4078103</v>
      </c>
      <c r="Q26" s="58">
        <v>-51118927</v>
      </c>
      <c r="R26" s="58">
        <v>35269123</v>
      </c>
      <c r="S26" s="58">
        <v>149475228</v>
      </c>
    </row>
    <row r="27" spans="1:21" x14ac:dyDescent="0.25">
      <c r="A27" s="13"/>
      <c r="B27" s="44">
        <v>1</v>
      </c>
      <c r="C27" s="45" t="s">
        <v>37</v>
      </c>
      <c r="D27" s="44" t="s">
        <v>38</v>
      </c>
      <c r="E27" s="44" t="s">
        <v>34</v>
      </c>
      <c r="F27" s="44" t="s">
        <v>35</v>
      </c>
      <c r="G27" s="45" t="s">
        <v>39</v>
      </c>
      <c r="H27" s="46">
        <v>2326073513</v>
      </c>
      <c r="I27" s="46">
        <v>7003273815</v>
      </c>
      <c r="J27" s="46">
        <v>0</v>
      </c>
      <c r="K27" s="46">
        <v>-5477865941</v>
      </c>
      <c r="L27" s="46">
        <v>-1680184446</v>
      </c>
      <c r="M27" s="46">
        <v>22897775</v>
      </c>
      <c r="N27" s="46">
        <v>7754089</v>
      </c>
      <c r="O27" s="46">
        <v>-74453889</v>
      </c>
      <c r="P27" s="46">
        <v>53806565</v>
      </c>
      <c r="Q27" s="46">
        <v>-674464045</v>
      </c>
      <c r="R27" s="46">
        <v>-52810169</v>
      </c>
      <c r="S27" s="46">
        <v>1454027267</v>
      </c>
    </row>
    <row r="28" spans="1:21" x14ac:dyDescent="0.25">
      <c r="A28" s="13"/>
      <c r="B28" s="44">
        <v>2</v>
      </c>
      <c r="C28" s="45" t="s">
        <v>40</v>
      </c>
      <c r="D28" s="44" t="s">
        <v>41</v>
      </c>
      <c r="E28" s="44" t="s">
        <v>42</v>
      </c>
      <c r="F28" s="44">
        <v>737</v>
      </c>
      <c r="G28" s="45" t="s">
        <v>43</v>
      </c>
      <c r="H28" s="46">
        <v>1738460</v>
      </c>
      <c r="I28" s="46">
        <v>5234105</v>
      </c>
      <c r="J28" s="46">
        <v>0</v>
      </c>
      <c r="K28" s="46">
        <v>-4094046</v>
      </c>
      <c r="L28" s="46">
        <v>-1255736</v>
      </c>
      <c r="M28" s="46">
        <v>17113</v>
      </c>
      <c r="N28" s="46">
        <v>5796</v>
      </c>
      <c r="O28" s="46">
        <v>-55645</v>
      </c>
      <c r="P28" s="46">
        <v>40214</v>
      </c>
      <c r="Q28" s="46">
        <v>-504081</v>
      </c>
      <c r="R28" s="46">
        <v>125412</v>
      </c>
      <c r="S28" s="46">
        <v>1251592</v>
      </c>
    </row>
    <row r="29" spans="1:21" x14ac:dyDescent="0.25">
      <c r="A29" s="13"/>
      <c r="B29" s="44">
        <v>2</v>
      </c>
      <c r="C29" s="45" t="s">
        <v>40</v>
      </c>
      <c r="D29" s="44" t="s">
        <v>44</v>
      </c>
      <c r="E29" s="44" t="s">
        <v>45</v>
      </c>
      <c r="F29" s="44">
        <v>789</v>
      </c>
      <c r="G29" s="45" t="s">
        <v>46</v>
      </c>
      <c r="H29" s="46">
        <v>223875</v>
      </c>
      <c r="I29" s="46">
        <v>674035</v>
      </c>
      <c r="J29" s="46">
        <v>0</v>
      </c>
      <c r="K29" s="46">
        <v>-527221</v>
      </c>
      <c r="L29" s="46">
        <v>-161710</v>
      </c>
      <c r="M29" s="46">
        <v>2204</v>
      </c>
      <c r="N29" s="46">
        <v>744</v>
      </c>
      <c r="O29" s="46">
        <v>-7166</v>
      </c>
      <c r="P29" s="46">
        <v>5179</v>
      </c>
      <c r="Q29" s="46">
        <v>-64914</v>
      </c>
      <c r="R29" s="46">
        <v>-78649</v>
      </c>
      <c r="S29" s="46">
        <v>66377</v>
      </c>
    </row>
    <row r="30" spans="1:21" x14ac:dyDescent="0.25">
      <c r="A30" s="13"/>
      <c r="B30" s="44">
        <v>2</v>
      </c>
      <c r="C30" s="45" t="s">
        <v>40</v>
      </c>
      <c r="D30" s="44" t="s">
        <v>47</v>
      </c>
      <c r="E30" s="44" t="s">
        <v>48</v>
      </c>
      <c r="F30" s="44">
        <v>787</v>
      </c>
      <c r="G30" s="45" t="s">
        <v>49</v>
      </c>
      <c r="H30" s="46">
        <v>109982</v>
      </c>
      <c r="I30" s="46">
        <v>331131</v>
      </c>
      <c r="J30" s="46">
        <v>0</v>
      </c>
      <c r="K30" s="46">
        <v>-259006</v>
      </c>
      <c r="L30" s="46">
        <v>-79443</v>
      </c>
      <c r="M30" s="46">
        <v>1083</v>
      </c>
      <c r="N30" s="46">
        <v>366</v>
      </c>
      <c r="O30" s="46">
        <v>-3520</v>
      </c>
      <c r="P30" s="46">
        <v>2544</v>
      </c>
      <c r="Q30" s="46">
        <v>-31890</v>
      </c>
      <c r="R30" s="46">
        <v>-5889</v>
      </c>
      <c r="S30" s="46">
        <v>65358</v>
      </c>
    </row>
    <row r="31" spans="1:21" x14ac:dyDescent="0.25">
      <c r="A31" s="13"/>
      <c r="B31" s="44">
        <v>2</v>
      </c>
      <c r="C31" s="45" t="s">
        <v>40</v>
      </c>
      <c r="D31" s="44" t="s">
        <v>50</v>
      </c>
      <c r="E31" s="44" t="s">
        <v>51</v>
      </c>
      <c r="F31" s="44">
        <v>788</v>
      </c>
      <c r="G31" s="45" t="s">
        <v>52</v>
      </c>
      <c r="H31" s="46">
        <v>190360</v>
      </c>
      <c r="I31" s="46">
        <v>573129</v>
      </c>
      <c r="J31" s="46">
        <v>0</v>
      </c>
      <c r="K31" s="46">
        <v>-448294</v>
      </c>
      <c r="L31" s="46">
        <v>-137502</v>
      </c>
      <c r="M31" s="46">
        <v>1874</v>
      </c>
      <c r="N31" s="46">
        <v>635</v>
      </c>
      <c r="O31" s="46">
        <v>-6093</v>
      </c>
      <c r="P31" s="46">
        <v>4403</v>
      </c>
      <c r="Q31" s="46">
        <v>-55196</v>
      </c>
      <c r="R31" s="46">
        <v>18278</v>
      </c>
      <c r="S31" s="46">
        <v>141594</v>
      </c>
    </row>
    <row r="32" spans="1:21" x14ac:dyDescent="0.25">
      <c r="A32" s="13"/>
      <c r="B32" s="44">
        <v>2</v>
      </c>
      <c r="C32" s="45" t="s">
        <v>40</v>
      </c>
      <c r="D32" s="44" t="s">
        <v>53</v>
      </c>
      <c r="E32" s="44" t="s">
        <v>54</v>
      </c>
      <c r="F32" s="44">
        <v>734</v>
      </c>
      <c r="G32" s="45" t="s">
        <v>55</v>
      </c>
      <c r="H32" s="46">
        <v>1755788</v>
      </c>
      <c r="I32" s="46">
        <v>5286275</v>
      </c>
      <c r="J32" s="46">
        <v>0</v>
      </c>
      <c r="K32" s="46">
        <v>-4134853</v>
      </c>
      <c r="L32" s="46">
        <v>-1268252</v>
      </c>
      <c r="M32" s="46">
        <v>17284</v>
      </c>
      <c r="N32" s="46">
        <v>5855</v>
      </c>
      <c r="O32" s="46">
        <v>-56200</v>
      </c>
      <c r="P32" s="46">
        <v>40615</v>
      </c>
      <c r="Q32" s="46">
        <v>-509105</v>
      </c>
      <c r="R32" s="46">
        <v>640600</v>
      </c>
      <c r="S32" s="46">
        <v>1778007</v>
      </c>
    </row>
    <row r="33" spans="1:19" x14ac:dyDescent="0.25">
      <c r="A33" s="13"/>
      <c r="B33" s="44">
        <v>2</v>
      </c>
      <c r="C33" s="45" t="s">
        <v>40</v>
      </c>
      <c r="D33" s="44" t="s">
        <v>56</v>
      </c>
      <c r="E33" s="44" t="s">
        <v>57</v>
      </c>
      <c r="F33" s="44">
        <v>735</v>
      </c>
      <c r="G33" s="45" t="s">
        <v>58</v>
      </c>
      <c r="H33" s="46">
        <v>1308638</v>
      </c>
      <c r="I33" s="46">
        <v>3940008</v>
      </c>
      <c r="J33" s="46">
        <v>0</v>
      </c>
      <c r="K33" s="46">
        <v>-3081821</v>
      </c>
      <c r="L33" s="46">
        <v>-945264</v>
      </c>
      <c r="M33" s="46">
        <v>12882</v>
      </c>
      <c r="N33" s="46">
        <v>4363</v>
      </c>
      <c r="O33" s="46">
        <v>-41887</v>
      </c>
      <c r="P33" s="46">
        <v>30271</v>
      </c>
      <c r="Q33" s="46">
        <v>-379450</v>
      </c>
      <c r="R33" s="46">
        <v>149169</v>
      </c>
      <c r="S33" s="46">
        <v>996909</v>
      </c>
    </row>
    <row r="34" spans="1:19" x14ac:dyDescent="0.25">
      <c r="A34" s="13"/>
      <c r="B34" s="44">
        <v>2</v>
      </c>
      <c r="C34" s="45" t="s">
        <v>40</v>
      </c>
      <c r="D34" s="44" t="s">
        <v>59</v>
      </c>
      <c r="E34" s="44" t="s">
        <v>60</v>
      </c>
      <c r="F34" s="44">
        <v>715</v>
      </c>
      <c r="G34" s="45" t="s">
        <v>61</v>
      </c>
      <c r="H34" s="46">
        <v>2533742</v>
      </c>
      <c r="I34" s="46">
        <v>7628516</v>
      </c>
      <c r="J34" s="46">
        <v>0</v>
      </c>
      <c r="K34" s="46">
        <v>-5966922</v>
      </c>
      <c r="L34" s="46">
        <v>-1830189</v>
      </c>
      <c r="M34" s="46">
        <v>24942</v>
      </c>
      <c r="N34" s="46">
        <v>8447</v>
      </c>
      <c r="O34" s="46">
        <v>-81101</v>
      </c>
      <c r="P34" s="46">
        <v>58610</v>
      </c>
      <c r="Q34" s="46">
        <v>-734679</v>
      </c>
      <c r="R34" s="46">
        <v>300262</v>
      </c>
      <c r="S34" s="46">
        <v>1941628</v>
      </c>
    </row>
    <row r="35" spans="1:19" x14ac:dyDescent="0.25">
      <c r="A35" s="13"/>
      <c r="B35" s="44">
        <v>2</v>
      </c>
      <c r="C35" s="45" t="s">
        <v>40</v>
      </c>
      <c r="D35" s="44" t="s">
        <v>62</v>
      </c>
      <c r="E35" s="44" t="s">
        <v>63</v>
      </c>
      <c r="F35" s="44">
        <v>753</v>
      </c>
      <c r="G35" s="45" t="s">
        <v>64</v>
      </c>
      <c r="H35" s="46">
        <v>6010375</v>
      </c>
      <c r="I35" s="46">
        <v>18095860</v>
      </c>
      <c r="J35" s="46">
        <v>0</v>
      </c>
      <c r="K35" s="46">
        <v>-14154337</v>
      </c>
      <c r="L35" s="46">
        <v>-4341453</v>
      </c>
      <c r="M35" s="46">
        <v>59166</v>
      </c>
      <c r="N35" s="46">
        <v>20037</v>
      </c>
      <c r="O35" s="46">
        <v>-192382</v>
      </c>
      <c r="P35" s="46">
        <v>139032</v>
      </c>
      <c r="Q35" s="46">
        <v>-1742757</v>
      </c>
      <c r="R35" s="46">
        <v>986874</v>
      </c>
      <c r="S35" s="46">
        <v>4880415</v>
      </c>
    </row>
    <row r="36" spans="1:19" x14ac:dyDescent="0.25">
      <c r="A36" s="13"/>
      <c r="B36" s="44">
        <v>2</v>
      </c>
      <c r="C36" s="45" t="s">
        <v>40</v>
      </c>
      <c r="D36" s="44" t="s">
        <v>65</v>
      </c>
      <c r="E36" s="44" t="s">
        <v>66</v>
      </c>
      <c r="F36" s="44">
        <v>755</v>
      </c>
      <c r="G36" s="45" t="s">
        <v>67</v>
      </c>
      <c r="H36" s="46">
        <v>3723444</v>
      </c>
      <c r="I36" s="46">
        <v>11210436</v>
      </c>
      <c r="J36" s="46">
        <v>0</v>
      </c>
      <c r="K36" s="46">
        <v>-8768651</v>
      </c>
      <c r="L36" s="46">
        <v>-2689542</v>
      </c>
      <c r="M36" s="46">
        <v>36653</v>
      </c>
      <c r="N36" s="46">
        <v>12412</v>
      </c>
      <c r="O36" s="46">
        <v>-119181</v>
      </c>
      <c r="P36" s="46">
        <v>86130</v>
      </c>
      <c r="Q36" s="46">
        <v>-1079643</v>
      </c>
      <c r="R36" s="46">
        <v>411599</v>
      </c>
      <c r="S36" s="46">
        <v>2823657</v>
      </c>
    </row>
    <row r="37" spans="1:19" x14ac:dyDescent="0.25">
      <c r="A37" s="13"/>
      <c r="B37" s="44">
        <v>2</v>
      </c>
      <c r="C37" s="45" t="s">
        <v>40</v>
      </c>
      <c r="D37" s="44" t="s">
        <v>68</v>
      </c>
      <c r="E37" s="44" t="s">
        <v>69</v>
      </c>
      <c r="F37" s="44">
        <v>756</v>
      </c>
      <c r="G37" s="45" t="s">
        <v>70</v>
      </c>
      <c r="H37" s="46">
        <v>569840</v>
      </c>
      <c r="I37" s="46">
        <v>1715659</v>
      </c>
      <c r="J37" s="46">
        <v>0</v>
      </c>
      <c r="K37" s="46">
        <v>-1341965</v>
      </c>
      <c r="L37" s="46">
        <v>-411611</v>
      </c>
      <c r="M37" s="46">
        <v>5609</v>
      </c>
      <c r="N37" s="46">
        <v>1901</v>
      </c>
      <c r="O37" s="46">
        <v>-18240</v>
      </c>
      <c r="P37" s="46">
        <v>13182</v>
      </c>
      <c r="Q37" s="46">
        <v>-165230</v>
      </c>
      <c r="R37" s="46">
        <v>-36419</v>
      </c>
      <c r="S37" s="46">
        <v>332726</v>
      </c>
    </row>
    <row r="38" spans="1:19" x14ac:dyDescent="0.25">
      <c r="A38" s="13"/>
      <c r="B38" s="44">
        <v>2</v>
      </c>
      <c r="C38" s="45" t="s">
        <v>40</v>
      </c>
      <c r="D38" s="44" t="s">
        <v>71</v>
      </c>
      <c r="E38" s="44" t="s">
        <v>72</v>
      </c>
      <c r="F38" s="44">
        <v>713</v>
      </c>
      <c r="G38" s="45" t="s">
        <v>73</v>
      </c>
      <c r="H38" s="46">
        <v>2420243</v>
      </c>
      <c r="I38" s="46">
        <v>7286796</v>
      </c>
      <c r="J38" s="46">
        <v>0</v>
      </c>
      <c r="K38" s="46">
        <v>-5699633</v>
      </c>
      <c r="L38" s="46">
        <v>-1748205</v>
      </c>
      <c r="M38" s="46">
        <v>23825</v>
      </c>
      <c r="N38" s="46">
        <v>8066</v>
      </c>
      <c r="O38" s="46">
        <v>-77468</v>
      </c>
      <c r="P38" s="46">
        <v>55985</v>
      </c>
      <c r="Q38" s="46">
        <v>-701769</v>
      </c>
      <c r="R38" s="46">
        <v>319383</v>
      </c>
      <c r="S38" s="46">
        <v>1887223</v>
      </c>
    </row>
    <row r="39" spans="1:19" x14ac:dyDescent="0.25">
      <c r="A39" s="13"/>
      <c r="B39" s="44">
        <v>2</v>
      </c>
      <c r="C39" s="45" t="s">
        <v>40</v>
      </c>
      <c r="D39" s="44" t="s">
        <v>74</v>
      </c>
      <c r="E39" s="44" t="s">
        <v>75</v>
      </c>
      <c r="F39" s="44">
        <v>555</v>
      </c>
      <c r="G39" s="45" t="s">
        <v>76</v>
      </c>
      <c r="H39" s="46">
        <v>1946734</v>
      </c>
      <c r="I39" s="46">
        <v>5861169</v>
      </c>
      <c r="J39" s="46">
        <v>0</v>
      </c>
      <c r="K39" s="46">
        <v>-4584527</v>
      </c>
      <c r="L39" s="46">
        <v>-1406177</v>
      </c>
      <c r="M39" s="46">
        <v>19164</v>
      </c>
      <c r="N39" s="46">
        <v>6489</v>
      </c>
      <c r="O39" s="46">
        <v>-62312</v>
      </c>
      <c r="P39" s="46">
        <v>45032</v>
      </c>
      <c r="Q39" s="46">
        <v>-564471</v>
      </c>
      <c r="R39" s="46">
        <v>-158696</v>
      </c>
      <c r="S39" s="46">
        <v>1102405</v>
      </c>
    </row>
    <row r="40" spans="1:19" x14ac:dyDescent="0.25">
      <c r="A40" s="13"/>
      <c r="B40" s="44">
        <v>2</v>
      </c>
      <c r="C40" s="45" t="s">
        <v>40</v>
      </c>
      <c r="D40" s="44" t="s">
        <v>77</v>
      </c>
      <c r="E40" s="44" t="s">
        <v>78</v>
      </c>
      <c r="F40" s="44">
        <v>556</v>
      </c>
      <c r="G40" s="45" t="s">
        <v>79</v>
      </c>
      <c r="H40" s="46">
        <v>2328598</v>
      </c>
      <c r="I40" s="46">
        <v>7010875</v>
      </c>
      <c r="J40" s="46">
        <v>0</v>
      </c>
      <c r="K40" s="46">
        <v>-5483811</v>
      </c>
      <c r="L40" s="46">
        <v>-1682008</v>
      </c>
      <c r="M40" s="46">
        <v>22923</v>
      </c>
      <c r="N40" s="46">
        <v>7761</v>
      </c>
      <c r="O40" s="46">
        <v>-74535</v>
      </c>
      <c r="P40" s="46">
        <v>53865</v>
      </c>
      <c r="Q40" s="46">
        <v>-675196</v>
      </c>
      <c r="R40" s="46">
        <v>223408</v>
      </c>
      <c r="S40" s="46">
        <v>1731880</v>
      </c>
    </row>
    <row r="41" spans="1:19" x14ac:dyDescent="0.25">
      <c r="A41" s="13"/>
      <c r="B41" s="44">
        <v>2</v>
      </c>
      <c r="C41" s="45" t="s">
        <v>40</v>
      </c>
      <c r="D41" s="44" t="s">
        <v>80</v>
      </c>
      <c r="E41" s="44" t="s">
        <v>81</v>
      </c>
      <c r="F41" s="44">
        <v>712</v>
      </c>
      <c r="G41" s="45" t="s">
        <v>82</v>
      </c>
      <c r="H41" s="46">
        <v>1302128</v>
      </c>
      <c r="I41" s="46">
        <v>3920407</v>
      </c>
      <c r="J41" s="46">
        <v>0</v>
      </c>
      <c r="K41" s="46">
        <v>-3066490</v>
      </c>
      <c r="L41" s="46">
        <v>-940561</v>
      </c>
      <c r="M41" s="46">
        <v>12818</v>
      </c>
      <c r="N41" s="46">
        <v>4342</v>
      </c>
      <c r="O41" s="46">
        <v>-41679</v>
      </c>
      <c r="P41" s="46">
        <v>30121</v>
      </c>
      <c r="Q41" s="46">
        <v>-377563</v>
      </c>
      <c r="R41" s="46">
        <v>95873</v>
      </c>
      <c r="S41" s="46">
        <v>939396</v>
      </c>
    </row>
    <row r="42" spans="1:19" x14ac:dyDescent="0.25">
      <c r="A42" s="13"/>
      <c r="B42" s="44">
        <v>2</v>
      </c>
      <c r="C42" s="45" t="s">
        <v>40</v>
      </c>
      <c r="D42" s="44" t="s">
        <v>83</v>
      </c>
      <c r="E42" s="44" t="s">
        <v>84</v>
      </c>
      <c r="F42" s="44">
        <v>716</v>
      </c>
      <c r="G42" s="45" t="s">
        <v>85</v>
      </c>
      <c r="H42" s="46">
        <v>2397673</v>
      </c>
      <c r="I42" s="46">
        <v>7218843</v>
      </c>
      <c r="J42" s="46">
        <v>0</v>
      </c>
      <c r="K42" s="46">
        <v>-5646481</v>
      </c>
      <c r="L42" s="46">
        <v>-1731903</v>
      </c>
      <c r="M42" s="46">
        <v>23603</v>
      </c>
      <c r="N42" s="46">
        <v>7992</v>
      </c>
      <c r="O42" s="46">
        <v>-76746</v>
      </c>
      <c r="P42" s="46">
        <v>55463</v>
      </c>
      <c r="Q42" s="46">
        <v>-695225</v>
      </c>
      <c r="R42" s="46">
        <v>-39328</v>
      </c>
      <c r="S42" s="46">
        <v>1513891</v>
      </c>
    </row>
    <row r="43" spans="1:19" x14ac:dyDescent="0.25">
      <c r="A43" s="13"/>
      <c r="B43" s="44">
        <v>2</v>
      </c>
      <c r="C43" s="45" t="s">
        <v>40</v>
      </c>
      <c r="D43" s="44" t="s">
        <v>86</v>
      </c>
      <c r="E43" s="44" t="s">
        <v>87</v>
      </c>
      <c r="F43" s="44">
        <v>576</v>
      </c>
      <c r="G43" s="45" t="s">
        <v>88</v>
      </c>
      <c r="H43" s="46">
        <v>1637785</v>
      </c>
      <c r="I43" s="46">
        <v>4930996</v>
      </c>
      <c r="J43" s="46">
        <v>0</v>
      </c>
      <c r="K43" s="46">
        <v>-3856958</v>
      </c>
      <c r="L43" s="46">
        <v>-1183016</v>
      </c>
      <c r="M43" s="46">
        <v>16122</v>
      </c>
      <c r="N43" s="46">
        <v>5460</v>
      </c>
      <c r="O43" s="46">
        <v>-52423</v>
      </c>
      <c r="P43" s="46">
        <v>37885</v>
      </c>
      <c r="Q43" s="46">
        <v>-474889</v>
      </c>
      <c r="R43" s="46">
        <v>-88830</v>
      </c>
      <c r="S43" s="46">
        <v>972132</v>
      </c>
    </row>
    <row r="44" spans="1:19" x14ac:dyDescent="0.25">
      <c r="A44" s="13"/>
      <c r="B44" s="44">
        <v>2</v>
      </c>
      <c r="C44" s="45" t="s">
        <v>40</v>
      </c>
      <c r="D44" s="44" t="s">
        <v>89</v>
      </c>
      <c r="E44" s="44" t="s">
        <v>90</v>
      </c>
      <c r="F44" s="44">
        <v>761</v>
      </c>
      <c r="G44" s="45" t="s">
        <v>91</v>
      </c>
      <c r="H44" s="46">
        <v>1723891</v>
      </c>
      <c r="I44" s="46">
        <v>5190240</v>
      </c>
      <c r="J44" s="46">
        <v>0</v>
      </c>
      <c r="K44" s="46">
        <v>-4059735</v>
      </c>
      <c r="L44" s="46">
        <v>-1245212</v>
      </c>
      <c r="M44" s="46">
        <v>16970</v>
      </c>
      <c r="N44" s="46">
        <v>5747</v>
      </c>
      <c r="O44" s="46">
        <v>-55179</v>
      </c>
      <c r="P44" s="46">
        <v>39877</v>
      </c>
      <c r="Q44" s="46">
        <v>-499856</v>
      </c>
      <c r="R44" s="46">
        <v>259240</v>
      </c>
      <c r="S44" s="46">
        <v>1375983</v>
      </c>
    </row>
    <row r="45" spans="1:19" x14ac:dyDescent="0.25">
      <c r="A45" s="13"/>
      <c r="B45" s="44">
        <v>2</v>
      </c>
      <c r="C45" s="45" t="s">
        <v>40</v>
      </c>
      <c r="D45" s="44" t="s">
        <v>92</v>
      </c>
      <c r="E45" s="44" t="s">
        <v>93</v>
      </c>
      <c r="F45" s="44">
        <v>727</v>
      </c>
      <c r="G45" s="45" t="s">
        <v>94</v>
      </c>
      <c r="H45" s="46">
        <v>1521112</v>
      </c>
      <c r="I45" s="46">
        <v>4579720</v>
      </c>
      <c r="J45" s="46">
        <v>0</v>
      </c>
      <c r="K45" s="46">
        <v>-3582195</v>
      </c>
      <c r="L45" s="46">
        <v>-1098740</v>
      </c>
      <c r="M45" s="46">
        <v>14974</v>
      </c>
      <c r="N45" s="46">
        <v>5072</v>
      </c>
      <c r="O45" s="46">
        <v>-48688</v>
      </c>
      <c r="P45" s="46">
        <v>35186</v>
      </c>
      <c r="Q45" s="46">
        <v>-441059</v>
      </c>
      <c r="R45" s="46">
        <v>69543</v>
      </c>
      <c r="S45" s="46">
        <v>1054925</v>
      </c>
    </row>
    <row r="46" spans="1:19" x14ac:dyDescent="0.25">
      <c r="A46" s="13"/>
      <c r="B46" s="44">
        <v>2</v>
      </c>
      <c r="C46" s="45" t="s">
        <v>40</v>
      </c>
      <c r="D46" s="44" t="s">
        <v>95</v>
      </c>
      <c r="E46" s="44" t="s">
        <v>96</v>
      </c>
      <c r="F46" s="44">
        <v>711</v>
      </c>
      <c r="G46" s="45" t="s">
        <v>97</v>
      </c>
      <c r="H46" s="46">
        <v>21287662</v>
      </c>
      <c r="I46" s="46">
        <v>64092267</v>
      </c>
      <c r="J46" s="46">
        <v>0</v>
      </c>
      <c r="K46" s="46">
        <v>-50132103</v>
      </c>
      <c r="L46" s="46">
        <v>-15376641</v>
      </c>
      <c r="M46" s="46">
        <v>209555</v>
      </c>
      <c r="N46" s="46">
        <v>70962</v>
      </c>
      <c r="O46" s="46">
        <v>-681384</v>
      </c>
      <c r="P46" s="46">
        <v>492425</v>
      </c>
      <c r="Q46" s="46">
        <v>-6172532</v>
      </c>
      <c r="R46" s="46">
        <v>353794</v>
      </c>
      <c r="S46" s="46">
        <v>14144005</v>
      </c>
    </row>
    <row r="47" spans="1:19" x14ac:dyDescent="0.25">
      <c r="A47" s="13"/>
      <c r="B47" s="44">
        <v>2</v>
      </c>
      <c r="C47" s="45" t="s">
        <v>40</v>
      </c>
      <c r="D47" s="44" t="s">
        <v>98</v>
      </c>
      <c r="E47" s="44" t="s">
        <v>99</v>
      </c>
      <c r="F47" s="44">
        <v>770</v>
      </c>
      <c r="G47" s="45" t="s">
        <v>100</v>
      </c>
      <c r="H47" s="46">
        <v>734673</v>
      </c>
      <c r="I47" s="46">
        <v>2211932</v>
      </c>
      <c r="J47" s="46">
        <v>0</v>
      </c>
      <c r="K47" s="46">
        <v>-1730143</v>
      </c>
      <c r="L47" s="46">
        <v>-530674</v>
      </c>
      <c r="M47" s="46">
        <v>7232</v>
      </c>
      <c r="N47" s="46">
        <v>2449</v>
      </c>
      <c r="O47" s="46">
        <v>-23516</v>
      </c>
      <c r="P47" s="46">
        <v>16994</v>
      </c>
      <c r="Q47" s="46">
        <v>-213024</v>
      </c>
      <c r="R47" s="46">
        <v>265936</v>
      </c>
      <c r="S47" s="46">
        <v>741859</v>
      </c>
    </row>
    <row r="48" spans="1:19" x14ac:dyDescent="0.25">
      <c r="A48" s="13"/>
      <c r="B48" s="44">
        <v>2</v>
      </c>
      <c r="C48" s="45" t="s">
        <v>40</v>
      </c>
      <c r="D48" s="44" t="s">
        <v>101</v>
      </c>
      <c r="E48" s="44" t="s">
        <v>102</v>
      </c>
      <c r="F48" s="44">
        <v>751</v>
      </c>
      <c r="G48" s="45" t="s">
        <v>103</v>
      </c>
      <c r="H48" s="46">
        <v>1903124</v>
      </c>
      <c r="I48" s="46">
        <v>5729871</v>
      </c>
      <c r="J48" s="46">
        <v>0</v>
      </c>
      <c r="K48" s="46">
        <v>-4481827</v>
      </c>
      <c r="L48" s="46">
        <v>-1374677</v>
      </c>
      <c r="M48" s="46">
        <v>18734</v>
      </c>
      <c r="N48" s="46">
        <v>6343</v>
      </c>
      <c r="O48" s="46">
        <v>-60916</v>
      </c>
      <c r="P48" s="46">
        <v>44023</v>
      </c>
      <c r="Q48" s="46">
        <v>-551826</v>
      </c>
      <c r="R48" s="46">
        <v>415848</v>
      </c>
      <c r="S48" s="46">
        <v>1648697</v>
      </c>
    </row>
    <row r="49" spans="1:19" x14ac:dyDescent="0.25">
      <c r="A49" s="13"/>
      <c r="B49" s="44">
        <v>2</v>
      </c>
      <c r="C49" s="45" t="s">
        <v>40</v>
      </c>
      <c r="D49" s="44" t="s">
        <v>104</v>
      </c>
      <c r="E49" s="44" t="s">
        <v>105</v>
      </c>
      <c r="F49" s="44">
        <v>760</v>
      </c>
      <c r="G49" s="45" t="s">
        <v>106</v>
      </c>
      <c r="H49" s="46">
        <v>2758069</v>
      </c>
      <c r="I49" s="46">
        <v>8303912</v>
      </c>
      <c r="J49" s="46">
        <v>0</v>
      </c>
      <c r="K49" s="46">
        <v>-6495207</v>
      </c>
      <c r="L49" s="46">
        <v>-1992226</v>
      </c>
      <c r="M49" s="46">
        <v>27150</v>
      </c>
      <c r="N49" s="46">
        <v>9194</v>
      </c>
      <c r="O49" s="46">
        <v>-88281</v>
      </c>
      <c r="P49" s="46">
        <v>63799</v>
      </c>
      <c r="Q49" s="46">
        <v>-799725</v>
      </c>
      <c r="R49" s="46">
        <v>-111508</v>
      </c>
      <c r="S49" s="46">
        <v>1675177</v>
      </c>
    </row>
    <row r="50" spans="1:19" x14ac:dyDescent="0.25">
      <c r="A50" s="13"/>
      <c r="B50" s="44">
        <v>2</v>
      </c>
      <c r="C50" s="45" t="s">
        <v>40</v>
      </c>
      <c r="D50" s="44" t="s">
        <v>107</v>
      </c>
      <c r="E50" s="44" t="s">
        <v>108</v>
      </c>
      <c r="F50" s="44">
        <v>718</v>
      </c>
      <c r="G50" s="45" t="s">
        <v>109</v>
      </c>
      <c r="H50" s="46">
        <v>475244</v>
      </c>
      <c r="I50" s="46">
        <v>1430851</v>
      </c>
      <c r="J50" s="46">
        <v>0</v>
      </c>
      <c r="K50" s="46">
        <v>-1119192</v>
      </c>
      <c r="L50" s="46">
        <v>-343281</v>
      </c>
      <c r="M50" s="46">
        <v>4678</v>
      </c>
      <c r="N50" s="46">
        <v>1585</v>
      </c>
      <c r="O50" s="46">
        <v>-15212</v>
      </c>
      <c r="P50" s="46">
        <v>10993</v>
      </c>
      <c r="Q50" s="46">
        <v>-137801</v>
      </c>
      <c r="R50" s="46">
        <v>56232</v>
      </c>
      <c r="S50" s="46">
        <v>364097</v>
      </c>
    </row>
    <row r="51" spans="1:19" x14ac:dyDescent="0.25">
      <c r="A51" s="13"/>
      <c r="B51" s="44">
        <v>2</v>
      </c>
      <c r="C51" s="45" t="s">
        <v>40</v>
      </c>
      <c r="D51" s="44" t="s">
        <v>110</v>
      </c>
      <c r="E51" s="44" t="s">
        <v>111</v>
      </c>
      <c r="F51" s="44">
        <v>732</v>
      </c>
      <c r="G51" s="45" t="s">
        <v>112</v>
      </c>
      <c r="H51" s="46">
        <v>2306234</v>
      </c>
      <c r="I51" s="46">
        <v>6943541</v>
      </c>
      <c r="J51" s="46">
        <v>0</v>
      </c>
      <c r="K51" s="46">
        <v>-5431144</v>
      </c>
      <c r="L51" s="46">
        <v>-1665854</v>
      </c>
      <c r="M51" s="46">
        <v>22702</v>
      </c>
      <c r="N51" s="46">
        <v>7690</v>
      </c>
      <c r="O51" s="46">
        <v>-73819</v>
      </c>
      <c r="P51" s="46">
        <v>53348</v>
      </c>
      <c r="Q51" s="46">
        <v>-668711</v>
      </c>
      <c r="R51" s="46">
        <v>208052</v>
      </c>
      <c r="S51" s="46">
        <v>1702039</v>
      </c>
    </row>
    <row r="52" spans="1:19" x14ac:dyDescent="0.25">
      <c r="A52" s="13"/>
      <c r="B52" s="44">
        <v>2</v>
      </c>
      <c r="C52" s="45" t="s">
        <v>40</v>
      </c>
      <c r="D52" s="44" t="s">
        <v>113</v>
      </c>
      <c r="E52" s="44" t="s">
        <v>114</v>
      </c>
      <c r="F52" s="44">
        <v>749</v>
      </c>
      <c r="G52" s="45" t="s">
        <v>115</v>
      </c>
      <c r="H52" s="46">
        <v>765766</v>
      </c>
      <c r="I52" s="46">
        <v>2305547</v>
      </c>
      <c r="J52" s="46">
        <v>0</v>
      </c>
      <c r="K52" s="46">
        <v>-1803368</v>
      </c>
      <c r="L52" s="46">
        <v>-553133</v>
      </c>
      <c r="M52" s="46">
        <v>7538</v>
      </c>
      <c r="N52" s="46">
        <v>2553</v>
      </c>
      <c r="O52" s="46">
        <v>-24511</v>
      </c>
      <c r="P52" s="46">
        <v>17714</v>
      </c>
      <c r="Q52" s="46">
        <v>-222040</v>
      </c>
      <c r="R52" s="46">
        <v>161166</v>
      </c>
      <c r="S52" s="46">
        <v>657232</v>
      </c>
    </row>
    <row r="53" spans="1:19" x14ac:dyDescent="0.25">
      <c r="A53" s="13"/>
      <c r="B53" s="44">
        <v>2</v>
      </c>
      <c r="C53" s="45" t="s">
        <v>40</v>
      </c>
      <c r="D53" s="44" t="s">
        <v>116</v>
      </c>
      <c r="E53" s="44" t="s">
        <v>117</v>
      </c>
      <c r="F53" s="44">
        <v>709</v>
      </c>
      <c r="G53" s="45" t="s">
        <v>118</v>
      </c>
      <c r="H53" s="46">
        <v>2602177</v>
      </c>
      <c r="I53" s="46">
        <v>7834559</v>
      </c>
      <c r="J53" s="46">
        <v>0</v>
      </c>
      <c r="K53" s="46">
        <v>-6128086</v>
      </c>
      <c r="L53" s="46">
        <v>-1879622</v>
      </c>
      <c r="M53" s="46">
        <v>25616</v>
      </c>
      <c r="N53" s="46">
        <v>8675</v>
      </c>
      <c r="O53" s="46">
        <v>-83292</v>
      </c>
      <c r="P53" s="46">
        <v>60193</v>
      </c>
      <c r="Q53" s="46">
        <v>-754523</v>
      </c>
      <c r="R53" s="46">
        <v>-72727</v>
      </c>
      <c r="S53" s="46">
        <v>1612970</v>
      </c>
    </row>
    <row r="54" spans="1:19" x14ac:dyDescent="0.25">
      <c r="A54" s="13"/>
      <c r="B54" s="44">
        <v>2</v>
      </c>
      <c r="C54" s="45" t="s">
        <v>40</v>
      </c>
      <c r="D54" s="44" t="s">
        <v>119</v>
      </c>
      <c r="E54" s="44" t="s">
        <v>120</v>
      </c>
      <c r="F54" s="44">
        <v>710</v>
      </c>
      <c r="G54" s="45" t="s">
        <v>121</v>
      </c>
      <c r="H54" s="46">
        <v>1873977</v>
      </c>
      <c r="I54" s="46">
        <v>5642116</v>
      </c>
      <c r="J54" s="46">
        <v>0</v>
      </c>
      <c r="K54" s="46">
        <v>-4413187</v>
      </c>
      <c r="L54" s="46">
        <v>-1353623</v>
      </c>
      <c r="M54" s="46">
        <v>18447</v>
      </c>
      <c r="N54" s="46">
        <v>6247</v>
      </c>
      <c r="O54" s="46">
        <v>-59983</v>
      </c>
      <c r="P54" s="46">
        <v>43349</v>
      </c>
      <c r="Q54" s="46">
        <v>-543375</v>
      </c>
      <c r="R54" s="46">
        <v>-666113</v>
      </c>
      <c r="S54" s="46">
        <v>547855</v>
      </c>
    </row>
    <row r="55" spans="1:19" x14ac:dyDescent="0.25">
      <c r="A55" s="13"/>
      <c r="B55" s="44">
        <v>2</v>
      </c>
      <c r="C55" s="45" t="s">
        <v>40</v>
      </c>
      <c r="D55" s="44" t="s">
        <v>122</v>
      </c>
      <c r="E55" s="44" t="s">
        <v>123</v>
      </c>
      <c r="F55" s="44">
        <v>764</v>
      </c>
      <c r="G55" s="45" t="s">
        <v>124</v>
      </c>
      <c r="H55" s="46">
        <v>234459</v>
      </c>
      <c r="I55" s="46">
        <v>705904</v>
      </c>
      <c r="J55" s="46">
        <v>0</v>
      </c>
      <c r="K55" s="46">
        <v>-552148</v>
      </c>
      <c r="L55" s="46">
        <v>-169356</v>
      </c>
      <c r="M55" s="46">
        <v>2308</v>
      </c>
      <c r="N55" s="46">
        <v>782</v>
      </c>
      <c r="O55" s="46">
        <v>-7505</v>
      </c>
      <c r="P55" s="46">
        <v>5423</v>
      </c>
      <c r="Q55" s="46">
        <v>-67983</v>
      </c>
      <c r="R55" s="46">
        <v>85380</v>
      </c>
      <c r="S55" s="46">
        <v>237264</v>
      </c>
    </row>
    <row r="56" spans="1:19" x14ac:dyDescent="0.25">
      <c r="A56" s="13"/>
      <c r="B56" s="44">
        <v>2</v>
      </c>
      <c r="C56" s="45" t="s">
        <v>40</v>
      </c>
      <c r="D56" s="44" t="s">
        <v>125</v>
      </c>
      <c r="E56" s="44" t="s">
        <v>126</v>
      </c>
      <c r="F56" s="44">
        <v>557</v>
      </c>
      <c r="G56" s="45" t="s">
        <v>127</v>
      </c>
      <c r="H56" s="46">
        <v>483254</v>
      </c>
      <c r="I56" s="46">
        <v>1454967</v>
      </c>
      <c r="J56" s="46">
        <v>0</v>
      </c>
      <c r="K56" s="46">
        <v>-1138056</v>
      </c>
      <c r="L56" s="46">
        <v>-349067</v>
      </c>
      <c r="M56" s="46">
        <v>4757</v>
      </c>
      <c r="N56" s="46">
        <v>1611</v>
      </c>
      <c r="O56" s="46">
        <v>-15468</v>
      </c>
      <c r="P56" s="46">
        <v>11179</v>
      </c>
      <c r="Q56" s="46">
        <v>-140123</v>
      </c>
      <c r="R56" s="46">
        <v>121839</v>
      </c>
      <c r="S56" s="46">
        <v>434893</v>
      </c>
    </row>
    <row r="57" spans="1:19" x14ac:dyDescent="0.25">
      <c r="A57" s="13"/>
      <c r="B57" s="44">
        <v>2</v>
      </c>
      <c r="C57" s="45" t="s">
        <v>40</v>
      </c>
      <c r="D57" s="44" t="s">
        <v>128</v>
      </c>
      <c r="E57" s="44" t="s">
        <v>129</v>
      </c>
      <c r="F57" s="44">
        <v>717</v>
      </c>
      <c r="G57" s="45" t="s">
        <v>130</v>
      </c>
      <c r="H57" s="46">
        <v>2651500</v>
      </c>
      <c r="I57" s="46">
        <v>7983058</v>
      </c>
      <c r="J57" s="46">
        <v>0</v>
      </c>
      <c r="K57" s="46">
        <v>-6244240</v>
      </c>
      <c r="L57" s="46">
        <v>-1915248</v>
      </c>
      <c r="M57" s="46">
        <v>26101</v>
      </c>
      <c r="N57" s="46">
        <v>8838</v>
      </c>
      <c r="O57" s="46">
        <v>-84870</v>
      </c>
      <c r="P57" s="46">
        <v>61334</v>
      </c>
      <c r="Q57" s="46">
        <v>-768824</v>
      </c>
      <c r="R57" s="46">
        <v>159936</v>
      </c>
      <c r="S57" s="46">
        <v>1877585</v>
      </c>
    </row>
    <row r="58" spans="1:19" x14ac:dyDescent="0.25">
      <c r="A58" s="13"/>
      <c r="B58" s="44">
        <v>2</v>
      </c>
      <c r="C58" s="45" t="s">
        <v>40</v>
      </c>
      <c r="D58" s="44" t="s">
        <v>131</v>
      </c>
      <c r="E58" s="44" t="s">
        <v>132</v>
      </c>
      <c r="F58" s="44">
        <v>719</v>
      </c>
      <c r="G58" s="45" t="s">
        <v>133</v>
      </c>
      <c r="H58" s="46">
        <v>1710635</v>
      </c>
      <c r="I58" s="46">
        <v>5150329</v>
      </c>
      <c r="J58" s="46">
        <v>0</v>
      </c>
      <c r="K58" s="46">
        <v>-4028518</v>
      </c>
      <c r="L58" s="46">
        <v>-1235637</v>
      </c>
      <c r="M58" s="46">
        <v>16839</v>
      </c>
      <c r="N58" s="46">
        <v>5703</v>
      </c>
      <c r="O58" s="46">
        <v>-54755</v>
      </c>
      <c r="P58" s="46">
        <v>39570</v>
      </c>
      <c r="Q58" s="46">
        <v>-496013</v>
      </c>
      <c r="R58" s="46">
        <v>139127</v>
      </c>
      <c r="S58" s="46">
        <v>1247280</v>
      </c>
    </row>
    <row r="59" spans="1:19" x14ac:dyDescent="0.25">
      <c r="A59" s="13"/>
      <c r="B59" s="44">
        <v>2</v>
      </c>
      <c r="C59" s="45" t="s">
        <v>40</v>
      </c>
      <c r="D59" s="44" t="s">
        <v>134</v>
      </c>
      <c r="E59" s="44" t="s">
        <v>135</v>
      </c>
      <c r="F59" s="44">
        <v>754</v>
      </c>
      <c r="G59" s="45" t="s">
        <v>136</v>
      </c>
      <c r="H59" s="46">
        <v>9828370</v>
      </c>
      <c r="I59" s="46">
        <v>29590968</v>
      </c>
      <c r="J59" s="46">
        <v>0</v>
      </c>
      <c r="K59" s="46">
        <v>-23145654</v>
      </c>
      <c r="L59" s="46">
        <v>-7099292</v>
      </c>
      <c r="M59" s="46">
        <v>96750</v>
      </c>
      <c r="N59" s="46">
        <v>32762</v>
      </c>
      <c r="O59" s="46">
        <v>-314590</v>
      </c>
      <c r="P59" s="46">
        <v>227349</v>
      </c>
      <c r="Q59" s="46">
        <v>-2849816</v>
      </c>
      <c r="R59" s="46">
        <v>318213</v>
      </c>
      <c r="S59" s="46">
        <v>6685060</v>
      </c>
    </row>
    <row r="60" spans="1:19" x14ac:dyDescent="0.25">
      <c r="A60" s="13"/>
      <c r="B60" s="44">
        <v>2</v>
      </c>
      <c r="C60" s="45" t="s">
        <v>40</v>
      </c>
      <c r="D60" s="44" t="s">
        <v>137</v>
      </c>
      <c r="E60" s="44" t="s">
        <v>138</v>
      </c>
      <c r="F60" s="44">
        <v>758</v>
      </c>
      <c r="G60" s="45" t="s">
        <v>139</v>
      </c>
      <c r="H60" s="46">
        <v>395913</v>
      </c>
      <c r="I60" s="46">
        <v>1192003</v>
      </c>
      <c r="J60" s="46">
        <v>0</v>
      </c>
      <c r="K60" s="46">
        <v>-932369</v>
      </c>
      <c r="L60" s="46">
        <v>-285978</v>
      </c>
      <c r="M60" s="46">
        <v>3897</v>
      </c>
      <c r="N60" s="46">
        <v>1321</v>
      </c>
      <c r="O60" s="46">
        <v>-12673</v>
      </c>
      <c r="P60" s="46">
        <v>9158</v>
      </c>
      <c r="Q60" s="46">
        <v>-114798</v>
      </c>
      <c r="R60" s="46">
        <v>282714</v>
      </c>
      <c r="S60" s="46">
        <v>539188</v>
      </c>
    </row>
    <row r="61" spans="1:19" x14ac:dyDescent="0.25">
      <c r="A61" s="13"/>
      <c r="B61" s="44">
        <v>2</v>
      </c>
      <c r="C61" s="45" t="s">
        <v>40</v>
      </c>
      <c r="D61" s="44" t="s">
        <v>140</v>
      </c>
      <c r="E61" s="44" t="s">
        <v>141</v>
      </c>
      <c r="F61" s="44">
        <v>733</v>
      </c>
      <c r="G61" s="45" t="s">
        <v>142</v>
      </c>
      <c r="H61" s="46">
        <v>24145881</v>
      </c>
      <c r="I61" s="46">
        <v>72697709</v>
      </c>
      <c r="J61" s="46">
        <v>0</v>
      </c>
      <c r="K61" s="46">
        <v>-56863163</v>
      </c>
      <c r="L61" s="46">
        <v>-17441209</v>
      </c>
      <c r="M61" s="46">
        <v>237691</v>
      </c>
      <c r="N61" s="46">
        <v>80491</v>
      </c>
      <c r="O61" s="46">
        <v>-772871</v>
      </c>
      <c r="P61" s="46">
        <v>558541</v>
      </c>
      <c r="Q61" s="46">
        <v>-7001296</v>
      </c>
      <c r="R61" s="46">
        <v>-266449</v>
      </c>
      <c r="S61" s="46">
        <v>15375325</v>
      </c>
    </row>
    <row r="62" spans="1:19" x14ac:dyDescent="0.25">
      <c r="A62" s="13"/>
      <c r="B62" s="44">
        <v>2</v>
      </c>
      <c r="C62" s="45" t="s">
        <v>40</v>
      </c>
      <c r="D62" s="44" t="s">
        <v>143</v>
      </c>
      <c r="E62" s="44" t="s">
        <v>144</v>
      </c>
      <c r="F62" s="44">
        <v>731</v>
      </c>
      <c r="G62" s="45" t="s">
        <v>145</v>
      </c>
      <c r="H62" s="46">
        <v>3530326</v>
      </c>
      <c r="I62" s="46">
        <v>10629002</v>
      </c>
      <c r="J62" s="46">
        <v>0</v>
      </c>
      <c r="K62" s="46">
        <v>-8313861</v>
      </c>
      <c r="L62" s="46">
        <v>-2550048</v>
      </c>
      <c r="M62" s="46">
        <v>34752</v>
      </c>
      <c r="N62" s="46">
        <v>11769</v>
      </c>
      <c r="O62" s="46">
        <v>-113000</v>
      </c>
      <c r="P62" s="46">
        <v>81663</v>
      </c>
      <c r="Q62" s="46">
        <v>-1023647</v>
      </c>
      <c r="R62" s="46">
        <v>354237</v>
      </c>
      <c r="S62" s="46">
        <v>2641193</v>
      </c>
    </row>
    <row r="63" spans="1:19" x14ac:dyDescent="0.25">
      <c r="A63" s="13"/>
      <c r="B63" s="44">
        <v>2</v>
      </c>
      <c r="C63" s="45" t="s">
        <v>40</v>
      </c>
      <c r="D63" s="44" t="s">
        <v>146</v>
      </c>
      <c r="E63" s="44" t="s">
        <v>147</v>
      </c>
      <c r="F63" s="44">
        <v>730</v>
      </c>
      <c r="G63" s="45" t="s">
        <v>148</v>
      </c>
      <c r="H63" s="46">
        <v>21995156</v>
      </c>
      <c r="I63" s="46">
        <v>66222370</v>
      </c>
      <c r="J63" s="46">
        <v>0</v>
      </c>
      <c r="K63" s="46">
        <v>-51798241</v>
      </c>
      <c r="L63" s="46">
        <v>-15887683</v>
      </c>
      <c r="M63" s="46">
        <v>216520</v>
      </c>
      <c r="N63" s="46">
        <v>73322</v>
      </c>
      <c r="O63" s="46">
        <v>-704030</v>
      </c>
      <c r="P63" s="46">
        <v>508790</v>
      </c>
      <c r="Q63" s="46">
        <v>-6377676</v>
      </c>
      <c r="R63" s="46">
        <v>-1190316</v>
      </c>
      <c r="S63" s="46">
        <v>13058212</v>
      </c>
    </row>
    <row r="64" spans="1:19" x14ac:dyDescent="0.25">
      <c r="A64" s="13"/>
      <c r="B64" s="44">
        <v>2</v>
      </c>
      <c r="C64" s="45" t="s">
        <v>40</v>
      </c>
      <c r="D64" s="44" t="s">
        <v>149</v>
      </c>
      <c r="E64" s="44" t="s">
        <v>150</v>
      </c>
      <c r="F64" s="44">
        <v>752</v>
      </c>
      <c r="G64" s="45" t="s">
        <v>151</v>
      </c>
      <c r="H64" s="46">
        <v>8874295</v>
      </c>
      <c r="I64" s="46">
        <v>26718465</v>
      </c>
      <c r="J64" s="46">
        <v>0</v>
      </c>
      <c r="K64" s="46">
        <v>-20898822</v>
      </c>
      <c r="L64" s="46">
        <v>-6410138</v>
      </c>
      <c r="M64" s="46">
        <v>87358</v>
      </c>
      <c r="N64" s="46">
        <v>29583</v>
      </c>
      <c r="O64" s="46">
        <v>-284052</v>
      </c>
      <c r="P64" s="46">
        <v>205280</v>
      </c>
      <c r="Q64" s="46">
        <v>-2573174</v>
      </c>
      <c r="R64" s="46">
        <v>1190276</v>
      </c>
      <c r="S64" s="46">
        <v>6939071</v>
      </c>
    </row>
    <row r="65" spans="1:19" x14ac:dyDescent="0.25">
      <c r="A65" s="13"/>
      <c r="B65" s="44">
        <v>2</v>
      </c>
      <c r="C65" s="45" t="s">
        <v>40</v>
      </c>
      <c r="D65" s="44" t="s">
        <v>152</v>
      </c>
      <c r="E65" s="44" t="s">
        <v>153</v>
      </c>
      <c r="F65" s="44">
        <v>773</v>
      </c>
      <c r="G65" s="45" t="s">
        <v>154</v>
      </c>
      <c r="H65" s="46">
        <v>581890</v>
      </c>
      <c r="I65" s="46">
        <v>1751936</v>
      </c>
      <c r="J65" s="46">
        <v>0</v>
      </c>
      <c r="K65" s="46">
        <v>-1370341</v>
      </c>
      <c r="L65" s="46">
        <v>-420314</v>
      </c>
      <c r="M65" s="46">
        <v>5728</v>
      </c>
      <c r="N65" s="46">
        <v>1941</v>
      </c>
      <c r="O65" s="46">
        <v>-18625</v>
      </c>
      <c r="P65" s="46">
        <v>13460</v>
      </c>
      <c r="Q65" s="46">
        <v>-168724</v>
      </c>
      <c r="R65" s="46">
        <v>372010</v>
      </c>
      <c r="S65" s="46">
        <v>748961</v>
      </c>
    </row>
    <row r="66" spans="1:19" x14ac:dyDescent="0.25">
      <c r="A66" s="13"/>
      <c r="B66" s="44">
        <v>2</v>
      </c>
      <c r="C66" s="45" t="s">
        <v>40</v>
      </c>
      <c r="D66" s="44" t="s">
        <v>155</v>
      </c>
      <c r="E66" s="44" t="s">
        <v>156</v>
      </c>
      <c r="F66" s="44">
        <v>763</v>
      </c>
      <c r="G66" s="45" t="s">
        <v>157</v>
      </c>
      <c r="H66" s="46">
        <v>3103811</v>
      </c>
      <c r="I66" s="46">
        <v>9344864</v>
      </c>
      <c r="J66" s="46">
        <v>0</v>
      </c>
      <c r="K66" s="46">
        <v>-7309426</v>
      </c>
      <c r="L66" s="46">
        <v>-2241965</v>
      </c>
      <c r="M66" s="46">
        <v>30554</v>
      </c>
      <c r="N66" s="46">
        <v>10345</v>
      </c>
      <c r="O66" s="46">
        <v>-99348</v>
      </c>
      <c r="P66" s="46">
        <v>71797</v>
      </c>
      <c r="Q66" s="46">
        <v>-899975</v>
      </c>
      <c r="R66" s="46">
        <v>-895911</v>
      </c>
      <c r="S66" s="46">
        <v>1114746</v>
      </c>
    </row>
    <row r="67" spans="1:19" x14ac:dyDescent="0.25">
      <c r="A67" s="13"/>
      <c r="B67" s="44">
        <v>2</v>
      </c>
      <c r="C67" s="45" t="s">
        <v>40</v>
      </c>
      <c r="D67" s="44" t="s">
        <v>158</v>
      </c>
      <c r="E67" s="44" t="s">
        <v>159</v>
      </c>
      <c r="F67" s="44">
        <v>769</v>
      </c>
      <c r="G67" s="45" t="s">
        <v>160</v>
      </c>
      <c r="H67" s="46">
        <v>2482364</v>
      </c>
      <c r="I67" s="46">
        <v>7473828</v>
      </c>
      <c r="J67" s="46">
        <v>0</v>
      </c>
      <c r="K67" s="46">
        <v>-5845927</v>
      </c>
      <c r="L67" s="46">
        <v>-1793077</v>
      </c>
      <c r="M67" s="46">
        <v>24436</v>
      </c>
      <c r="N67" s="46">
        <v>8275</v>
      </c>
      <c r="O67" s="46">
        <v>-79456</v>
      </c>
      <c r="P67" s="46">
        <v>57422</v>
      </c>
      <c r="Q67" s="46">
        <v>-719782</v>
      </c>
      <c r="R67" s="46">
        <v>350745</v>
      </c>
      <c r="S67" s="46">
        <v>1958828</v>
      </c>
    </row>
    <row r="68" spans="1:19" hidden="1" x14ac:dyDescent="0.25">
      <c r="A68" s="13"/>
      <c r="B68" s="44">
        <v>2</v>
      </c>
      <c r="C68" s="45" t="s">
        <v>40</v>
      </c>
      <c r="D68" s="44" t="s">
        <v>161</v>
      </c>
      <c r="E68" s="44" t="s">
        <v>162</v>
      </c>
      <c r="F68" s="44">
        <v>747</v>
      </c>
      <c r="G68" s="45" t="s">
        <v>163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</row>
    <row r="69" spans="1:19" x14ac:dyDescent="0.25">
      <c r="A69" s="13"/>
      <c r="B69" s="44">
        <v>2</v>
      </c>
      <c r="C69" s="45" t="s">
        <v>40</v>
      </c>
      <c r="D69" s="44" t="s">
        <v>164</v>
      </c>
      <c r="E69" s="44" t="s">
        <v>165</v>
      </c>
      <c r="F69" s="44">
        <v>714</v>
      </c>
      <c r="G69" s="45" t="s">
        <v>166</v>
      </c>
      <c r="H69" s="46">
        <v>8903328</v>
      </c>
      <c r="I69" s="46">
        <v>26805878</v>
      </c>
      <c r="J69" s="46">
        <v>0</v>
      </c>
      <c r="K69" s="46">
        <v>-20967195</v>
      </c>
      <c r="L69" s="46">
        <v>-6431109</v>
      </c>
      <c r="M69" s="46">
        <v>87644</v>
      </c>
      <c r="N69" s="46">
        <v>29680</v>
      </c>
      <c r="O69" s="46">
        <v>-284981</v>
      </c>
      <c r="P69" s="46">
        <v>205951</v>
      </c>
      <c r="Q69" s="46">
        <v>-2581593</v>
      </c>
      <c r="R69" s="46">
        <v>-3352230</v>
      </c>
      <c r="S69" s="46">
        <v>2415373</v>
      </c>
    </row>
    <row r="70" spans="1:19" x14ac:dyDescent="0.25">
      <c r="A70" s="13"/>
      <c r="B70" s="44">
        <v>2</v>
      </c>
      <c r="C70" s="45" t="s">
        <v>40</v>
      </c>
      <c r="D70" s="44" t="s">
        <v>167</v>
      </c>
      <c r="E70" s="44" t="s">
        <v>168</v>
      </c>
      <c r="F70" s="44">
        <v>721</v>
      </c>
      <c r="G70" s="45" t="s">
        <v>169</v>
      </c>
      <c r="H70" s="46">
        <v>54861142</v>
      </c>
      <c r="I70" s="46">
        <v>165174313</v>
      </c>
      <c r="J70" s="46">
        <v>0</v>
      </c>
      <c r="K70" s="46">
        <v>-129197110</v>
      </c>
      <c r="L70" s="46">
        <v>-39627654</v>
      </c>
      <c r="M70" s="46">
        <v>540051</v>
      </c>
      <c r="N70" s="46">
        <v>182880</v>
      </c>
      <c r="O70" s="46">
        <v>-1756017</v>
      </c>
      <c r="P70" s="46">
        <v>1269044</v>
      </c>
      <c r="Q70" s="46">
        <v>-15907437</v>
      </c>
      <c r="R70" s="46">
        <v>4275769</v>
      </c>
      <c r="S70" s="46">
        <v>39814981</v>
      </c>
    </row>
    <row r="71" spans="1:19" x14ac:dyDescent="0.25">
      <c r="A71" s="13"/>
      <c r="B71" s="44">
        <v>2</v>
      </c>
      <c r="C71" s="45" t="s">
        <v>40</v>
      </c>
      <c r="D71" s="44" t="s">
        <v>170</v>
      </c>
      <c r="E71" s="44" t="s">
        <v>171</v>
      </c>
      <c r="F71" s="44">
        <v>738</v>
      </c>
      <c r="G71" s="45" t="s">
        <v>172</v>
      </c>
      <c r="H71" s="46">
        <v>9856091</v>
      </c>
      <c r="I71" s="46">
        <v>29674430</v>
      </c>
      <c r="J71" s="46">
        <v>0</v>
      </c>
      <c r="K71" s="46">
        <v>-23210937</v>
      </c>
      <c r="L71" s="46">
        <v>-7119315</v>
      </c>
      <c r="M71" s="46">
        <v>97023</v>
      </c>
      <c r="N71" s="46">
        <v>32855</v>
      </c>
      <c r="O71" s="46">
        <v>-315478</v>
      </c>
      <c r="P71" s="46">
        <v>227990</v>
      </c>
      <c r="Q71" s="46">
        <v>-2857854</v>
      </c>
      <c r="R71" s="46">
        <v>63471</v>
      </c>
      <c r="S71" s="46">
        <v>6448276</v>
      </c>
    </row>
    <row r="72" spans="1:19" x14ac:dyDescent="0.25">
      <c r="A72" s="13"/>
      <c r="B72" s="44">
        <v>2</v>
      </c>
      <c r="C72" s="45" t="s">
        <v>40</v>
      </c>
      <c r="D72" s="44" t="s">
        <v>173</v>
      </c>
      <c r="E72" s="44" t="s">
        <v>174</v>
      </c>
      <c r="F72" s="44">
        <v>724</v>
      </c>
      <c r="G72" s="45" t="s">
        <v>175</v>
      </c>
      <c r="H72" s="46">
        <v>5080277</v>
      </c>
      <c r="I72" s="46">
        <v>15295549</v>
      </c>
      <c r="J72" s="46">
        <v>0</v>
      </c>
      <c r="K72" s="46">
        <v>-11963971</v>
      </c>
      <c r="L72" s="46">
        <v>-3669619</v>
      </c>
      <c r="M72" s="46">
        <v>50010</v>
      </c>
      <c r="N72" s="46">
        <v>16936</v>
      </c>
      <c r="O72" s="46">
        <v>-162612</v>
      </c>
      <c r="P72" s="46">
        <v>117517</v>
      </c>
      <c r="Q72" s="46">
        <v>-1473068</v>
      </c>
      <c r="R72" s="46">
        <v>989483</v>
      </c>
      <c r="S72" s="46">
        <v>4280502</v>
      </c>
    </row>
    <row r="73" spans="1:19" x14ac:dyDescent="0.25">
      <c r="A73" s="13"/>
      <c r="B73" s="44">
        <v>2</v>
      </c>
      <c r="C73" s="45" t="s">
        <v>40</v>
      </c>
      <c r="D73" s="44" t="s">
        <v>176</v>
      </c>
      <c r="E73" s="44" t="s">
        <v>177</v>
      </c>
      <c r="F73" s="44">
        <v>743</v>
      </c>
      <c r="G73" s="45" t="s">
        <v>178</v>
      </c>
      <c r="H73" s="46">
        <v>7565998</v>
      </c>
      <c r="I73" s="46">
        <v>22779484</v>
      </c>
      <c r="J73" s="46">
        <v>0</v>
      </c>
      <c r="K73" s="46">
        <v>-17817804</v>
      </c>
      <c r="L73" s="46">
        <v>-5465120</v>
      </c>
      <c r="M73" s="46">
        <v>74479</v>
      </c>
      <c r="N73" s="46">
        <v>25221</v>
      </c>
      <c r="O73" s="46">
        <v>-242175</v>
      </c>
      <c r="P73" s="46">
        <v>175016</v>
      </c>
      <c r="Q73" s="46">
        <v>-2193823</v>
      </c>
      <c r="R73" s="46">
        <v>-5974615</v>
      </c>
      <c r="S73" s="46">
        <v>-1073339</v>
      </c>
    </row>
    <row r="74" spans="1:19" x14ac:dyDescent="0.25">
      <c r="A74" s="13"/>
      <c r="B74" s="44">
        <v>2</v>
      </c>
      <c r="C74" s="45" t="s">
        <v>40</v>
      </c>
      <c r="D74" s="44" t="s">
        <v>179</v>
      </c>
      <c r="E74" s="44" t="s">
        <v>180</v>
      </c>
      <c r="F74" s="44">
        <v>750</v>
      </c>
      <c r="G74" s="45" t="s">
        <v>181</v>
      </c>
      <c r="H74" s="46">
        <v>2433615</v>
      </c>
      <c r="I74" s="46">
        <v>7327057</v>
      </c>
      <c r="J74" s="46">
        <v>0</v>
      </c>
      <c r="K74" s="46">
        <v>-5731124</v>
      </c>
      <c r="L74" s="46">
        <v>-1757865</v>
      </c>
      <c r="M74" s="46">
        <v>23956</v>
      </c>
      <c r="N74" s="46">
        <v>8114</v>
      </c>
      <c r="O74" s="46">
        <v>-77896</v>
      </c>
      <c r="P74" s="46">
        <v>56294</v>
      </c>
      <c r="Q74" s="46">
        <v>-705647</v>
      </c>
      <c r="R74" s="46">
        <v>366398</v>
      </c>
      <c r="S74" s="46">
        <v>1942902</v>
      </c>
    </row>
    <row r="75" spans="1:19" x14ac:dyDescent="0.25">
      <c r="A75" s="13"/>
      <c r="B75" s="44">
        <v>2</v>
      </c>
      <c r="C75" s="45" t="s">
        <v>40</v>
      </c>
      <c r="D75" s="44" t="s">
        <v>182</v>
      </c>
      <c r="E75" s="44" t="s">
        <v>183</v>
      </c>
      <c r="F75" s="44">
        <v>785</v>
      </c>
      <c r="G75" s="45" t="s">
        <v>184</v>
      </c>
      <c r="H75" s="46">
        <v>4174178</v>
      </c>
      <c r="I75" s="46">
        <v>12567492</v>
      </c>
      <c r="J75" s="46">
        <v>0</v>
      </c>
      <c r="K75" s="46">
        <v>-9830122</v>
      </c>
      <c r="L75" s="46">
        <v>-3015119</v>
      </c>
      <c r="M75" s="46">
        <v>41090</v>
      </c>
      <c r="N75" s="46">
        <v>13915</v>
      </c>
      <c r="O75" s="46">
        <v>-133609</v>
      </c>
      <c r="P75" s="46">
        <v>96557</v>
      </c>
      <c r="Q75" s="46">
        <v>-1210337</v>
      </c>
      <c r="R75" s="46">
        <v>595962</v>
      </c>
      <c r="S75" s="46">
        <v>3300007</v>
      </c>
    </row>
    <row r="76" spans="1:19" x14ac:dyDescent="0.25">
      <c r="A76" s="13"/>
      <c r="B76" s="44">
        <v>2</v>
      </c>
      <c r="C76" s="45" t="s">
        <v>40</v>
      </c>
      <c r="D76" s="44" t="s">
        <v>185</v>
      </c>
      <c r="E76" s="44" t="s">
        <v>186</v>
      </c>
      <c r="F76" s="44">
        <v>744</v>
      </c>
      <c r="G76" s="45" t="s">
        <v>187</v>
      </c>
      <c r="H76" s="46">
        <v>27594324</v>
      </c>
      <c r="I76" s="46">
        <v>83080180</v>
      </c>
      <c r="J76" s="46">
        <v>0</v>
      </c>
      <c r="K76" s="46">
        <v>-64984192</v>
      </c>
      <c r="L76" s="46">
        <v>-19932110</v>
      </c>
      <c r="M76" s="46">
        <v>271638</v>
      </c>
      <c r="N76" s="46">
        <v>91986</v>
      </c>
      <c r="O76" s="46">
        <v>-883250</v>
      </c>
      <c r="P76" s="46">
        <v>638310</v>
      </c>
      <c r="Q76" s="46">
        <v>-8001200</v>
      </c>
      <c r="R76" s="46">
        <v>2344021</v>
      </c>
      <c r="S76" s="46">
        <v>20219707</v>
      </c>
    </row>
    <row r="77" spans="1:19" x14ac:dyDescent="0.25">
      <c r="A77" s="13"/>
      <c r="B77" s="44">
        <v>2</v>
      </c>
      <c r="C77" s="45" t="s">
        <v>40</v>
      </c>
      <c r="D77" s="44" t="s">
        <v>188</v>
      </c>
      <c r="E77" s="44" t="s">
        <v>189</v>
      </c>
      <c r="F77" s="44">
        <v>745</v>
      </c>
      <c r="G77" s="45" t="s">
        <v>190</v>
      </c>
      <c r="H77" s="46">
        <v>14138543</v>
      </c>
      <c r="I77" s="46">
        <v>42567910</v>
      </c>
      <c r="J77" s="46">
        <v>0</v>
      </c>
      <c r="K77" s="46">
        <v>-33296042</v>
      </c>
      <c r="L77" s="46">
        <v>-10212644</v>
      </c>
      <c r="M77" s="46">
        <v>139179</v>
      </c>
      <c r="N77" s="46">
        <v>47132</v>
      </c>
      <c r="O77" s="46">
        <v>-452552</v>
      </c>
      <c r="P77" s="46">
        <v>327052</v>
      </c>
      <c r="Q77" s="46">
        <v>-4099586</v>
      </c>
      <c r="R77" s="46">
        <v>360631</v>
      </c>
      <c r="S77" s="46">
        <v>9519623</v>
      </c>
    </row>
    <row r="78" spans="1:19" x14ac:dyDescent="0.25">
      <c r="A78" s="13"/>
      <c r="B78" s="44">
        <v>2</v>
      </c>
      <c r="C78" s="45" t="s">
        <v>40</v>
      </c>
      <c r="D78" s="44" t="s">
        <v>191</v>
      </c>
      <c r="E78" s="44" t="s">
        <v>192</v>
      </c>
      <c r="F78" s="44">
        <v>506</v>
      </c>
      <c r="G78" s="45" t="s">
        <v>193</v>
      </c>
      <c r="H78" s="46">
        <v>120115907</v>
      </c>
      <c r="I78" s="46">
        <v>361641441</v>
      </c>
      <c r="J78" s="46">
        <v>0</v>
      </c>
      <c r="K78" s="46">
        <v>-282871037</v>
      </c>
      <c r="L78" s="46">
        <v>-86762897</v>
      </c>
      <c r="M78" s="46">
        <v>1182417</v>
      </c>
      <c r="N78" s="46">
        <v>400410</v>
      </c>
      <c r="O78" s="46">
        <v>-3844718</v>
      </c>
      <c r="P78" s="46">
        <v>2778512</v>
      </c>
      <c r="Q78" s="46">
        <v>-34828590</v>
      </c>
      <c r="R78" s="46">
        <v>-6595965</v>
      </c>
      <c r="S78" s="46">
        <v>71215480</v>
      </c>
    </row>
    <row r="79" spans="1:19" x14ac:dyDescent="0.25">
      <c r="A79" s="13"/>
      <c r="B79" s="44">
        <v>2</v>
      </c>
      <c r="C79" s="45" t="s">
        <v>40</v>
      </c>
      <c r="D79" s="44" t="s">
        <v>194</v>
      </c>
      <c r="E79" s="44" t="s">
        <v>195</v>
      </c>
      <c r="F79" s="44">
        <v>723</v>
      </c>
      <c r="G79" s="45" t="s">
        <v>196</v>
      </c>
      <c r="H79" s="46">
        <v>34949412</v>
      </c>
      <c r="I79" s="46">
        <v>105224661</v>
      </c>
      <c r="J79" s="46">
        <v>0</v>
      </c>
      <c r="K79" s="46">
        <v>-82305305</v>
      </c>
      <c r="L79" s="46">
        <v>-25244885</v>
      </c>
      <c r="M79" s="46">
        <v>344041</v>
      </c>
      <c r="N79" s="46">
        <v>116506</v>
      </c>
      <c r="O79" s="46">
        <v>-1118675</v>
      </c>
      <c r="P79" s="46">
        <v>808447</v>
      </c>
      <c r="Q79" s="46">
        <v>-10133868</v>
      </c>
      <c r="R79" s="46">
        <v>844685</v>
      </c>
      <c r="S79" s="46">
        <v>23485019</v>
      </c>
    </row>
    <row r="80" spans="1:19" x14ac:dyDescent="0.25">
      <c r="A80" s="13"/>
      <c r="B80" s="44">
        <v>2</v>
      </c>
      <c r="C80" s="45" t="s">
        <v>40</v>
      </c>
      <c r="D80" s="44" t="s">
        <v>197</v>
      </c>
      <c r="E80" s="44" t="s">
        <v>198</v>
      </c>
      <c r="F80" s="44">
        <v>742</v>
      </c>
      <c r="G80" s="45" t="s">
        <v>199</v>
      </c>
      <c r="H80" s="46">
        <v>904641</v>
      </c>
      <c r="I80" s="46">
        <v>2723666</v>
      </c>
      <c r="J80" s="46">
        <v>0</v>
      </c>
      <c r="K80" s="46">
        <v>-2130414</v>
      </c>
      <c r="L80" s="46">
        <v>-653446</v>
      </c>
      <c r="M80" s="46">
        <v>8905</v>
      </c>
      <c r="N80" s="46">
        <v>3015</v>
      </c>
      <c r="O80" s="46">
        <v>-28956</v>
      </c>
      <c r="P80" s="46">
        <v>20926</v>
      </c>
      <c r="Q80" s="46">
        <v>-262308</v>
      </c>
      <c r="R80" s="46">
        <v>303963</v>
      </c>
      <c r="S80" s="46">
        <v>889992</v>
      </c>
    </row>
    <row r="81" spans="1:19" x14ac:dyDescent="0.25">
      <c r="A81" s="13"/>
      <c r="B81" s="44">
        <v>2</v>
      </c>
      <c r="C81" s="45" t="s">
        <v>40</v>
      </c>
      <c r="D81" s="44" t="s">
        <v>200</v>
      </c>
      <c r="E81" s="44" t="s">
        <v>201</v>
      </c>
      <c r="F81" s="44">
        <v>729</v>
      </c>
      <c r="G81" s="45" t="s">
        <v>202</v>
      </c>
      <c r="H81" s="46">
        <v>68592987</v>
      </c>
      <c r="I81" s="46">
        <v>206517748</v>
      </c>
      <c r="J81" s="46">
        <v>0</v>
      </c>
      <c r="K81" s="46">
        <v>-161535385</v>
      </c>
      <c r="L81" s="46">
        <v>-49546529</v>
      </c>
      <c r="M81" s="46">
        <v>675227</v>
      </c>
      <c r="N81" s="46">
        <v>228657</v>
      </c>
      <c r="O81" s="46">
        <v>-2195552</v>
      </c>
      <c r="P81" s="46">
        <v>1586688</v>
      </c>
      <c r="Q81" s="46">
        <v>-19889098</v>
      </c>
      <c r="R81" s="46">
        <v>4846821</v>
      </c>
      <c r="S81" s="46">
        <v>49281564</v>
      </c>
    </row>
    <row r="82" spans="1:19" x14ac:dyDescent="0.25">
      <c r="A82" s="13"/>
      <c r="B82" s="44">
        <v>2</v>
      </c>
      <c r="C82" s="45" t="s">
        <v>40</v>
      </c>
      <c r="D82" s="44" t="s">
        <v>203</v>
      </c>
      <c r="E82" s="44" t="s">
        <v>204</v>
      </c>
      <c r="F82" s="44">
        <v>720</v>
      </c>
      <c r="G82" s="45" t="s">
        <v>205</v>
      </c>
      <c r="H82" s="46">
        <v>5866707</v>
      </c>
      <c r="I82" s="46">
        <v>17663308</v>
      </c>
      <c r="J82" s="46">
        <v>0</v>
      </c>
      <c r="K82" s="46">
        <v>-13816000</v>
      </c>
      <c r="L82" s="46">
        <v>-4237677</v>
      </c>
      <c r="M82" s="46">
        <v>57752</v>
      </c>
      <c r="N82" s="46">
        <v>19555</v>
      </c>
      <c r="O82" s="46">
        <v>-187784</v>
      </c>
      <c r="P82" s="46">
        <v>135708</v>
      </c>
      <c r="Q82" s="46">
        <v>-1701100</v>
      </c>
      <c r="R82" s="46">
        <v>517785</v>
      </c>
      <c r="S82" s="46">
        <v>4318254</v>
      </c>
    </row>
    <row r="83" spans="1:19" hidden="1" x14ac:dyDescent="0.25">
      <c r="A83" s="13"/>
      <c r="B83" s="44">
        <v>2</v>
      </c>
      <c r="C83" s="45" t="s">
        <v>40</v>
      </c>
      <c r="D83" s="44" t="s">
        <v>206</v>
      </c>
      <c r="E83" s="44" t="s">
        <v>207</v>
      </c>
      <c r="F83" s="44">
        <v>736</v>
      </c>
      <c r="G83" s="45" t="s">
        <v>208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-672053</v>
      </c>
      <c r="S83" s="46">
        <v>-672053</v>
      </c>
    </row>
    <row r="84" spans="1:19" x14ac:dyDescent="0.25">
      <c r="A84" s="13"/>
      <c r="B84" s="44">
        <v>2</v>
      </c>
      <c r="C84" s="45" t="s">
        <v>40</v>
      </c>
      <c r="D84" s="44" t="s">
        <v>209</v>
      </c>
      <c r="E84" s="44" t="s">
        <v>210</v>
      </c>
      <c r="F84" s="44">
        <v>746</v>
      </c>
      <c r="G84" s="45" t="s">
        <v>211</v>
      </c>
      <c r="H84" s="46">
        <v>7013288</v>
      </c>
      <c r="I84" s="46">
        <v>21115402</v>
      </c>
      <c r="J84" s="46">
        <v>0</v>
      </c>
      <c r="K84" s="46">
        <v>-16516181</v>
      </c>
      <c r="L84" s="46">
        <v>-5065884</v>
      </c>
      <c r="M84" s="46">
        <v>69039</v>
      </c>
      <c r="N84" s="46">
        <v>23378</v>
      </c>
      <c r="O84" s="46">
        <v>-224484</v>
      </c>
      <c r="P84" s="46">
        <v>162231</v>
      </c>
      <c r="Q84" s="46">
        <v>-2033560</v>
      </c>
      <c r="R84" s="46">
        <v>-400027</v>
      </c>
      <c r="S84" s="46">
        <v>4143202</v>
      </c>
    </row>
    <row r="85" spans="1:19" x14ac:dyDescent="0.25">
      <c r="A85" s="13"/>
      <c r="B85" s="44">
        <v>2</v>
      </c>
      <c r="C85" s="45" t="s">
        <v>40</v>
      </c>
      <c r="D85" s="44" t="s">
        <v>212</v>
      </c>
      <c r="E85" s="44" t="s">
        <v>213</v>
      </c>
      <c r="F85" s="44">
        <v>757</v>
      </c>
      <c r="G85" s="45" t="s">
        <v>214</v>
      </c>
      <c r="H85" s="46">
        <v>1823369</v>
      </c>
      <c r="I85" s="46">
        <v>5489745</v>
      </c>
      <c r="J85" s="46">
        <v>0</v>
      </c>
      <c r="K85" s="46">
        <v>-4294004</v>
      </c>
      <c r="L85" s="46">
        <v>-1317067</v>
      </c>
      <c r="M85" s="46">
        <v>17949</v>
      </c>
      <c r="N85" s="46">
        <v>6078</v>
      </c>
      <c r="O85" s="46">
        <v>-58363</v>
      </c>
      <c r="P85" s="46">
        <v>42178</v>
      </c>
      <c r="Q85" s="46">
        <v>-528701</v>
      </c>
      <c r="R85" s="46">
        <v>-1106473</v>
      </c>
      <c r="S85" s="46">
        <v>74711</v>
      </c>
    </row>
    <row r="86" spans="1:19" x14ac:dyDescent="0.25">
      <c r="A86" s="13"/>
      <c r="B86" s="44">
        <v>3</v>
      </c>
      <c r="C86" s="45" t="s">
        <v>215</v>
      </c>
      <c r="D86" s="44" t="s">
        <v>216</v>
      </c>
      <c r="E86" s="44" t="s">
        <v>217</v>
      </c>
      <c r="F86" s="47"/>
      <c r="G86" s="45" t="s">
        <v>218</v>
      </c>
      <c r="H86" s="46">
        <v>7675717</v>
      </c>
      <c r="I86" s="46">
        <v>23109823</v>
      </c>
      <c r="J86" s="46">
        <v>0</v>
      </c>
      <c r="K86" s="46">
        <v>-18076190</v>
      </c>
      <c r="L86" s="46">
        <v>-5544373</v>
      </c>
      <c r="M86" s="46">
        <v>75559</v>
      </c>
      <c r="N86" s="46">
        <v>25588</v>
      </c>
      <c r="O86" s="46">
        <v>-245687</v>
      </c>
      <c r="P86" s="46">
        <v>177554</v>
      </c>
      <c r="Q86" s="46">
        <v>-2225637</v>
      </c>
      <c r="R86" s="46">
        <v>657158</v>
      </c>
      <c r="S86" s="46">
        <v>5629512</v>
      </c>
    </row>
    <row r="87" spans="1:19" x14ac:dyDescent="0.25">
      <c r="A87" s="13"/>
      <c r="B87" s="44">
        <v>3</v>
      </c>
      <c r="C87" s="45" t="s">
        <v>215</v>
      </c>
      <c r="D87" s="44" t="s">
        <v>219</v>
      </c>
      <c r="E87" s="44" t="s">
        <v>220</v>
      </c>
      <c r="F87" s="47"/>
      <c r="G87" s="45" t="s">
        <v>221</v>
      </c>
      <c r="H87" s="46">
        <v>808921</v>
      </c>
      <c r="I87" s="46">
        <v>2435476</v>
      </c>
      <c r="J87" s="46">
        <v>0</v>
      </c>
      <c r="K87" s="46">
        <v>-1904997</v>
      </c>
      <c r="L87" s="46">
        <v>-584305</v>
      </c>
      <c r="M87" s="46">
        <v>7963</v>
      </c>
      <c r="N87" s="46">
        <v>2699</v>
      </c>
      <c r="O87" s="46">
        <v>-25892</v>
      </c>
      <c r="P87" s="46">
        <v>18712</v>
      </c>
      <c r="Q87" s="46">
        <v>-234553</v>
      </c>
      <c r="R87" s="46">
        <v>31218</v>
      </c>
      <c r="S87" s="46">
        <v>555242</v>
      </c>
    </row>
    <row r="88" spans="1:19" x14ac:dyDescent="0.25">
      <c r="A88" s="13"/>
      <c r="B88" s="44">
        <v>3</v>
      </c>
      <c r="C88" s="45" t="s">
        <v>215</v>
      </c>
      <c r="D88" s="44" t="s">
        <v>222</v>
      </c>
      <c r="E88" s="44" t="s">
        <v>223</v>
      </c>
      <c r="F88" s="47"/>
      <c r="G88" s="45" t="s">
        <v>224</v>
      </c>
      <c r="H88" s="46">
        <v>1437298</v>
      </c>
      <c r="I88" s="46">
        <v>4327375</v>
      </c>
      <c r="J88" s="46">
        <v>0</v>
      </c>
      <c r="K88" s="46">
        <v>-3384814</v>
      </c>
      <c r="L88" s="46">
        <v>-1038199</v>
      </c>
      <c r="M88" s="46">
        <v>14149</v>
      </c>
      <c r="N88" s="46">
        <v>4791</v>
      </c>
      <c r="O88" s="46">
        <v>-46006</v>
      </c>
      <c r="P88" s="46">
        <v>33247</v>
      </c>
      <c r="Q88" s="46">
        <v>-416756</v>
      </c>
      <c r="R88" s="46">
        <v>-197948</v>
      </c>
      <c r="S88" s="46">
        <v>733137</v>
      </c>
    </row>
    <row r="89" spans="1:19" x14ac:dyDescent="0.25">
      <c r="A89" s="13"/>
      <c r="B89" s="44">
        <v>3</v>
      </c>
      <c r="C89" s="45" t="s">
        <v>215</v>
      </c>
      <c r="D89" s="44" t="s">
        <v>225</v>
      </c>
      <c r="E89" s="44" t="s">
        <v>226</v>
      </c>
      <c r="F89" s="47"/>
      <c r="G89" s="45" t="s">
        <v>227</v>
      </c>
      <c r="H89" s="46">
        <v>451188</v>
      </c>
      <c r="I89" s="46">
        <v>1358424</v>
      </c>
      <c r="J89" s="46">
        <v>0</v>
      </c>
      <c r="K89" s="46">
        <v>-1062541</v>
      </c>
      <c r="L89" s="46">
        <v>-325905</v>
      </c>
      <c r="M89" s="46">
        <v>4441</v>
      </c>
      <c r="N89" s="46">
        <v>1504</v>
      </c>
      <c r="O89" s="46">
        <v>-14442</v>
      </c>
      <c r="P89" s="46">
        <v>10437</v>
      </c>
      <c r="Q89" s="46">
        <v>-130826</v>
      </c>
      <c r="R89" s="46">
        <v>-14357</v>
      </c>
      <c r="S89" s="46">
        <v>277923</v>
      </c>
    </row>
    <row r="90" spans="1:19" x14ac:dyDescent="0.25">
      <c r="A90" s="13"/>
      <c r="B90" s="44">
        <v>3</v>
      </c>
      <c r="C90" s="45" t="s">
        <v>215</v>
      </c>
      <c r="D90" s="44" t="s">
        <v>228</v>
      </c>
      <c r="E90" s="44" t="s">
        <v>229</v>
      </c>
      <c r="F90" s="47"/>
      <c r="G90" s="45" t="s">
        <v>230</v>
      </c>
      <c r="H90" s="46">
        <v>6748439</v>
      </c>
      <c r="I90" s="46">
        <v>20318003</v>
      </c>
      <c r="J90" s="46">
        <v>0</v>
      </c>
      <c r="K90" s="46">
        <v>-15892467</v>
      </c>
      <c r="L90" s="46">
        <v>-4874576</v>
      </c>
      <c r="M90" s="46">
        <v>66431</v>
      </c>
      <c r="N90" s="46">
        <v>22497</v>
      </c>
      <c r="O90" s="46">
        <v>-216007</v>
      </c>
      <c r="P90" s="46">
        <v>156104</v>
      </c>
      <c r="Q90" s="46">
        <v>-1956765</v>
      </c>
      <c r="R90" s="46">
        <v>659832</v>
      </c>
      <c r="S90" s="46">
        <v>5031491</v>
      </c>
    </row>
    <row r="91" spans="1:19" x14ac:dyDescent="0.25">
      <c r="A91" s="13"/>
      <c r="B91" s="44">
        <v>3</v>
      </c>
      <c r="C91" s="45" t="s">
        <v>215</v>
      </c>
      <c r="D91" s="44" t="s">
        <v>231</v>
      </c>
      <c r="E91" s="44" t="s">
        <v>232</v>
      </c>
      <c r="F91" s="47"/>
      <c r="G91" s="45" t="s">
        <v>233</v>
      </c>
      <c r="H91" s="46">
        <v>1738992</v>
      </c>
      <c r="I91" s="46">
        <v>5235705</v>
      </c>
      <c r="J91" s="46">
        <v>0</v>
      </c>
      <c r="K91" s="46">
        <v>-4095297</v>
      </c>
      <c r="L91" s="46">
        <v>-1256120</v>
      </c>
      <c r="M91" s="46">
        <v>17119</v>
      </c>
      <c r="N91" s="46">
        <v>5797</v>
      </c>
      <c r="O91" s="46">
        <v>-55662</v>
      </c>
      <c r="P91" s="46">
        <v>40226</v>
      </c>
      <c r="Q91" s="46">
        <v>-504235</v>
      </c>
      <c r="R91" s="46">
        <v>522220</v>
      </c>
      <c r="S91" s="46">
        <v>1648745</v>
      </c>
    </row>
    <row r="92" spans="1:19" x14ac:dyDescent="0.25">
      <c r="A92" s="13"/>
      <c r="B92" s="44">
        <v>3</v>
      </c>
      <c r="C92" s="45" t="s">
        <v>215</v>
      </c>
      <c r="D92" s="44" t="s">
        <v>234</v>
      </c>
      <c r="E92" s="44" t="s">
        <v>235</v>
      </c>
      <c r="F92" s="47"/>
      <c r="G92" s="45" t="s">
        <v>236</v>
      </c>
      <c r="H92" s="46">
        <v>649050</v>
      </c>
      <c r="I92" s="46">
        <v>1954140</v>
      </c>
      <c r="J92" s="46">
        <v>0</v>
      </c>
      <c r="K92" s="46">
        <v>-1528502</v>
      </c>
      <c r="L92" s="46">
        <v>-468826</v>
      </c>
      <c r="M92" s="46">
        <v>6389</v>
      </c>
      <c r="N92" s="46">
        <v>2163</v>
      </c>
      <c r="O92" s="46">
        <v>-20775</v>
      </c>
      <c r="P92" s="46">
        <v>15014</v>
      </c>
      <c r="Q92" s="46">
        <v>-188197</v>
      </c>
      <c r="R92" s="46">
        <v>37130</v>
      </c>
      <c r="S92" s="46">
        <v>457586</v>
      </c>
    </row>
    <row r="93" spans="1:19" x14ac:dyDescent="0.25">
      <c r="A93" s="13"/>
      <c r="B93" s="44">
        <v>3</v>
      </c>
      <c r="C93" s="45" t="s">
        <v>215</v>
      </c>
      <c r="D93" s="44" t="s">
        <v>237</v>
      </c>
      <c r="E93" s="44" t="s">
        <v>238</v>
      </c>
      <c r="F93" s="47"/>
      <c r="G93" s="45" t="s">
        <v>239</v>
      </c>
      <c r="H93" s="46">
        <v>2366914</v>
      </c>
      <c r="I93" s="46">
        <v>7126235</v>
      </c>
      <c r="J93" s="46">
        <v>0</v>
      </c>
      <c r="K93" s="46">
        <v>-5574044</v>
      </c>
      <c r="L93" s="46">
        <v>-1709684</v>
      </c>
      <c r="M93" s="46">
        <v>23300</v>
      </c>
      <c r="N93" s="46">
        <v>7889</v>
      </c>
      <c r="O93" s="46">
        <v>-75761</v>
      </c>
      <c r="P93" s="46">
        <v>54751</v>
      </c>
      <c r="Q93" s="46">
        <v>-686306</v>
      </c>
      <c r="R93" s="46">
        <v>-305996</v>
      </c>
      <c r="S93" s="46">
        <v>1227298</v>
      </c>
    </row>
    <row r="94" spans="1:19" x14ac:dyDescent="0.25">
      <c r="A94" s="13"/>
      <c r="B94" s="44">
        <v>3</v>
      </c>
      <c r="C94" s="45" t="s">
        <v>215</v>
      </c>
      <c r="D94" s="44" t="s">
        <v>240</v>
      </c>
      <c r="E94" s="44" t="s">
        <v>241</v>
      </c>
      <c r="F94" s="47"/>
      <c r="G94" s="45" t="s">
        <v>242</v>
      </c>
      <c r="H94" s="46">
        <v>335726</v>
      </c>
      <c r="I94" s="46">
        <v>1010794</v>
      </c>
      <c r="J94" s="46">
        <v>0</v>
      </c>
      <c r="K94" s="46">
        <v>-790630</v>
      </c>
      <c r="L94" s="46">
        <v>-242504</v>
      </c>
      <c r="M94" s="46">
        <v>3305</v>
      </c>
      <c r="N94" s="46">
        <v>1121</v>
      </c>
      <c r="O94" s="46">
        <v>-10746</v>
      </c>
      <c r="P94" s="46">
        <v>7766</v>
      </c>
      <c r="Q94" s="46">
        <v>-97347</v>
      </c>
      <c r="R94" s="46">
        <v>-371</v>
      </c>
      <c r="S94" s="46">
        <v>217114</v>
      </c>
    </row>
    <row r="95" spans="1:19" x14ac:dyDescent="0.25">
      <c r="A95" s="13"/>
      <c r="B95" s="44">
        <v>3</v>
      </c>
      <c r="C95" s="45" t="s">
        <v>215</v>
      </c>
      <c r="D95" s="44" t="s">
        <v>243</v>
      </c>
      <c r="E95" s="44" t="s">
        <v>244</v>
      </c>
      <c r="F95" s="47"/>
      <c r="G95" s="45" t="s">
        <v>245</v>
      </c>
      <c r="H95" s="46">
        <v>229767</v>
      </c>
      <c r="I95" s="46">
        <v>691775</v>
      </c>
      <c r="J95" s="46">
        <v>0</v>
      </c>
      <c r="K95" s="46">
        <v>-541097</v>
      </c>
      <c r="L95" s="46">
        <v>-165967</v>
      </c>
      <c r="M95" s="46">
        <v>2262</v>
      </c>
      <c r="N95" s="46">
        <v>766</v>
      </c>
      <c r="O95" s="46">
        <v>-7354</v>
      </c>
      <c r="P95" s="46">
        <v>5315</v>
      </c>
      <c r="Q95" s="46">
        <v>-66623</v>
      </c>
      <c r="R95" s="46">
        <v>6192</v>
      </c>
      <c r="S95" s="46">
        <v>155036</v>
      </c>
    </row>
    <row r="96" spans="1:19" x14ac:dyDescent="0.25">
      <c r="A96" s="13"/>
      <c r="B96" s="44">
        <v>3</v>
      </c>
      <c r="C96" s="45" t="s">
        <v>215</v>
      </c>
      <c r="D96" s="44" t="s">
        <v>246</v>
      </c>
      <c r="E96" s="44" t="s">
        <v>247</v>
      </c>
      <c r="F96" s="47"/>
      <c r="G96" s="45" t="s">
        <v>248</v>
      </c>
      <c r="H96" s="46">
        <v>494357</v>
      </c>
      <c r="I96" s="46">
        <v>1488395</v>
      </c>
      <c r="J96" s="46">
        <v>0</v>
      </c>
      <c r="K96" s="46">
        <v>-1164202</v>
      </c>
      <c r="L96" s="46">
        <v>-357087</v>
      </c>
      <c r="M96" s="46">
        <v>4866</v>
      </c>
      <c r="N96" s="46">
        <v>1647</v>
      </c>
      <c r="O96" s="46">
        <v>-15824</v>
      </c>
      <c r="P96" s="46">
        <v>11435</v>
      </c>
      <c r="Q96" s="46">
        <v>-143343</v>
      </c>
      <c r="R96" s="46">
        <v>-70502</v>
      </c>
      <c r="S96" s="46">
        <v>249742</v>
      </c>
    </row>
    <row r="97" spans="1:19" x14ac:dyDescent="0.25">
      <c r="A97" s="13"/>
      <c r="B97" s="44">
        <v>3</v>
      </c>
      <c r="C97" s="45" t="s">
        <v>215</v>
      </c>
      <c r="D97" s="44" t="s">
        <v>249</v>
      </c>
      <c r="E97" s="44" t="s">
        <v>250</v>
      </c>
      <c r="F97" s="47"/>
      <c r="G97" s="45" t="s">
        <v>251</v>
      </c>
      <c r="H97" s="46">
        <v>870252</v>
      </c>
      <c r="I97" s="46">
        <v>2620129</v>
      </c>
      <c r="J97" s="46">
        <v>0</v>
      </c>
      <c r="K97" s="46">
        <v>-2049429</v>
      </c>
      <c r="L97" s="46">
        <v>-628606</v>
      </c>
      <c r="M97" s="46">
        <v>8567</v>
      </c>
      <c r="N97" s="46">
        <v>2901</v>
      </c>
      <c r="O97" s="46">
        <v>-27855</v>
      </c>
      <c r="P97" s="46">
        <v>20131</v>
      </c>
      <c r="Q97" s="46">
        <v>-252337</v>
      </c>
      <c r="R97" s="46">
        <v>70503</v>
      </c>
      <c r="S97" s="46">
        <v>634256</v>
      </c>
    </row>
    <row r="98" spans="1:19" x14ac:dyDescent="0.25">
      <c r="A98" s="13"/>
      <c r="B98" s="44">
        <v>3</v>
      </c>
      <c r="C98" s="45" t="s">
        <v>215</v>
      </c>
      <c r="D98" s="44" t="s">
        <v>252</v>
      </c>
      <c r="E98" s="44" t="s">
        <v>253</v>
      </c>
      <c r="F98" s="47"/>
      <c r="G98" s="45" t="s">
        <v>254</v>
      </c>
      <c r="H98" s="46">
        <v>2763557</v>
      </c>
      <c r="I98" s="46">
        <v>8320436</v>
      </c>
      <c r="J98" s="46">
        <v>0</v>
      </c>
      <c r="K98" s="46">
        <v>-6508132</v>
      </c>
      <c r="L98" s="46">
        <v>-1996190</v>
      </c>
      <c r="M98" s="46">
        <v>27204</v>
      </c>
      <c r="N98" s="46">
        <v>9212</v>
      </c>
      <c r="O98" s="46">
        <v>-88457</v>
      </c>
      <c r="P98" s="46">
        <v>63926</v>
      </c>
      <c r="Q98" s="46">
        <v>-801316</v>
      </c>
      <c r="R98" s="46">
        <v>299258</v>
      </c>
      <c r="S98" s="46">
        <v>2089498</v>
      </c>
    </row>
    <row r="99" spans="1:19" x14ac:dyDescent="0.25">
      <c r="A99" s="13"/>
      <c r="B99" s="44">
        <v>3</v>
      </c>
      <c r="C99" s="45" t="s">
        <v>215</v>
      </c>
      <c r="D99" s="44" t="s">
        <v>255</v>
      </c>
      <c r="E99" s="44" t="s">
        <v>256</v>
      </c>
      <c r="F99" s="47"/>
      <c r="G99" s="45" t="s">
        <v>257</v>
      </c>
      <c r="H99" s="46">
        <v>8986747</v>
      </c>
      <c r="I99" s="46">
        <v>27057035</v>
      </c>
      <c r="J99" s="46">
        <v>0</v>
      </c>
      <c r="K99" s="46">
        <v>-21163646</v>
      </c>
      <c r="L99" s="46">
        <v>-6491365</v>
      </c>
      <c r="M99" s="46">
        <v>88465</v>
      </c>
      <c r="N99" s="46">
        <v>29958</v>
      </c>
      <c r="O99" s="46">
        <v>-287651</v>
      </c>
      <c r="P99" s="46">
        <v>207881</v>
      </c>
      <c r="Q99" s="46">
        <v>-2605781</v>
      </c>
      <c r="R99" s="46">
        <v>3103510</v>
      </c>
      <c r="S99" s="46">
        <v>8925153</v>
      </c>
    </row>
    <row r="100" spans="1:19" x14ac:dyDescent="0.25">
      <c r="A100" s="13"/>
      <c r="B100" s="44">
        <v>3</v>
      </c>
      <c r="C100" s="45" t="s">
        <v>215</v>
      </c>
      <c r="D100" s="44" t="s">
        <v>258</v>
      </c>
      <c r="E100" s="44" t="s">
        <v>259</v>
      </c>
      <c r="F100" s="47"/>
      <c r="G100" s="45" t="s">
        <v>260</v>
      </c>
      <c r="H100" s="46">
        <v>1711457</v>
      </c>
      <c r="I100" s="46">
        <v>5152804</v>
      </c>
      <c r="J100" s="46">
        <v>0</v>
      </c>
      <c r="K100" s="46">
        <v>-4030453</v>
      </c>
      <c r="L100" s="46">
        <v>-1236230</v>
      </c>
      <c r="M100" s="46">
        <v>16848</v>
      </c>
      <c r="N100" s="46">
        <v>5703</v>
      </c>
      <c r="O100" s="46">
        <v>-54781</v>
      </c>
      <c r="P100" s="46">
        <v>39589</v>
      </c>
      <c r="Q100" s="46">
        <v>-496251</v>
      </c>
      <c r="R100" s="46">
        <v>57557</v>
      </c>
      <c r="S100" s="46">
        <v>1166243</v>
      </c>
    </row>
    <row r="101" spans="1:19" x14ac:dyDescent="0.25">
      <c r="A101" s="13"/>
      <c r="B101" s="44">
        <v>3</v>
      </c>
      <c r="C101" s="45" t="s">
        <v>215</v>
      </c>
      <c r="D101" s="44" t="s">
        <v>261</v>
      </c>
      <c r="E101" s="44" t="s">
        <v>262</v>
      </c>
      <c r="F101" s="47"/>
      <c r="G101" s="45" t="s">
        <v>263</v>
      </c>
      <c r="H101" s="46">
        <v>2859465</v>
      </c>
      <c r="I101" s="46">
        <v>8609194</v>
      </c>
      <c r="J101" s="46">
        <v>0</v>
      </c>
      <c r="K101" s="46">
        <v>-6733995</v>
      </c>
      <c r="L101" s="46">
        <v>-2065468</v>
      </c>
      <c r="M101" s="46">
        <v>28148</v>
      </c>
      <c r="N101" s="46">
        <v>9534</v>
      </c>
      <c r="O101" s="46">
        <v>-91527</v>
      </c>
      <c r="P101" s="46">
        <v>66145</v>
      </c>
      <c r="Q101" s="46">
        <v>-829125</v>
      </c>
      <c r="R101" s="46">
        <v>-199191</v>
      </c>
      <c r="S101" s="46">
        <v>1653180</v>
      </c>
    </row>
    <row r="102" spans="1:19" x14ac:dyDescent="0.25">
      <c r="A102" s="13"/>
      <c r="B102" s="44">
        <v>3</v>
      </c>
      <c r="C102" s="45" t="s">
        <v>215</v>
      </c>
      <c r="D102" s="44" t="s">
        <v>264</v>
      </c>
      <c r="E102" s="44" t="s">
        <v>265</v>
      </c>
      <c r="F102" s="47"/>
      <c r="G102" s="45" t="s">
        <v>266</v>
      </c>
      <c r="H102" s="46">
        <v>329423</v>
      </c>
      <c r="I102" s="46">
        <v>991817</v>
      </c>
      <c r="J102" s="46">
        <v>0</v>
      </c>
      <c r="K102" s="46">
        <v>-775786</v>
      </c>
      <c r="L102" s="46">
        <v>-237951</v>
      </c>
      <c r="M102" s="46">
        <v>3243</v>
      </c>
      <c r="N102" s="46">
        <v>1098</v>
      </c>
      <c r="O102" s="46">
        <v>-10544</v>
      </c>
      <c r="P102" s="46">
        <v>7620</v>
      </c>
      <c r="Q102" s="46">
        <v>-95519</v>
      </c>
      <c r="R102" s="46">
        <v>70766</v>
      </c>
      <c r="S102" s="46">
        <v>284167</v>
      </c>
    </row>
    <row r="103" spans="1:19" x14ac:dyDescent="0.25">
      <c r="A103" s="13"/>
      <c r="B103" s="44">
        <v>3</v>
      </c>
      <c r="C103" s="45" t="s">
        <v>215</v>
      </c>
      <c r="D103" s="44" t="s">
        <v>267</v>
      </c>
      <c r="E103" s="44" t="s">
        <v>268</v>
      </c>
      <c r="F103" s="47"/>
      <c r="G103" s="45" t="s">
        <v>269</v>
      </c>
      <c r="H103" s="46">
        <v>461306</v>
      </c>
      <c r="I103" s="46">
        <v>1388887</v>
      </c>
      <c r="J103" s="46">
        <v>0</v>
      </c>
      <c r="K103" s="46">
        <v>-1086369</v>
      </c>
      <c r="L103" s="46">
        <v>-333214</v>
      </c>
      <c r="M103" s="46">
        <v>4541</v>
      </c>
      <c r="N103" s="46">
        <v>1539</v>
      </c>
      <c r="O103" s="46">
        <v>-14766</v>
      </c>
      <c r="P103" s="46">
        <v>10671</v>
      </c>
      <c r="Q103" s="46">
        <v>-133760</v>
      </c>
      <c r="R103" s="46">
        <v>-10441</v>
      </c>
      <c r="S103" s="46">
        <v>288394</v>
      </c>
    </row>
    <row r="104" spans="1:19" x14ac:dyDescent="0.25">
      <c r="A104" s="13"/>
      <c r="B104" s="44">
        <v>3</v>
      </c>
      <c r="C104" s="45" t="s">
        <v>215</v>
      </c>
      <c r="D104" s="44" t="s">
        <v>270</v>
      </c>
      <c r="E104" s="44" t="s">
        <v>271</v>
      </c>
      <c r="F104" s="47"/>
      <c r="G104" s="45" t="s">
        <v>272</v>
      </c>
      <c r="H104" s="46">
        <v>679309</v>
      </c>
      <c r="I104" s="46">
        <v>2045243</v>
      </c>
      <c r="J104" s="46">
        <v>0</v>
      </c>
      <c r="K104" s="46">
        <v>-1599761</v>
      </c>
      <c r="L104" s="46">
        <v>-490683</v>
      </c>
      <c r="M104" s="46">
        <v>6687</v>
      </c>
      <c r="N104" s="46">
        <v>2265</v>
      </c>
      <c r="O104" s="46">
        <v>-21744</v>
      </c>
      <c r="P104" s="46">
        <v>15714</v>
      </c>
      <c r="Q104" s="46">
        <v>-196971</v>
      </c>
      <c r="R104" s="46">
        <v>61045</v>
      </c>
      <c r="S104" s="46">
        <v>501104</v>
      </c>
    </row>
    <row r="105" spans="1:19" x14ac:dyDescent="0.25">
      <c r="A105" s="13"/>
      <c r="B105" s="44">
        <v>3</v>
      </c>
      <c r="C105" s="45" t="s">
        <v>215</v>
      </c>
      <c r="D105" s="44" t="s">
        <v>273</v>
      </c>
      <c r="E105" s="44" t="s">
        <v>274</v>
      </c>
      <c r="F105" s="47"/>
      <c r="G105" s="45" t="s">
        <v>275</v>
      </c>
      <c r="H105" s="46">
        <v>326451</v>
      </c>
      <c r="I105" s="46">
        <v>982868</v>
      </c>
      <c r="J105" s="46">
        <v>0</v>
      </c>
      <c r="K105" s="46">
        <v>-768786</v>
      </c>
      <c r="L105" s="46">
        <v>-235804</v>
      </c>
      <c r="M105" s="46">
        <v>3214</v>
      </c>
      <c r="N105" s="46">
        <v>1087</v>
      </c>
      <c r="O105" s="46">
        <v>-10449</v>
      </c>
      <c r="P105" s="46">
        <v>7551</v>
      </c>
      <c r="Q105" s="46">
        <v>-94657</v>
      </c>
      <c r="R105" s="46">
        <v>20106</v>
      </c>
      <c r="S105" s="46">
        <v>231581</v>
      </c>
    </row>
    <row r="106" spans="1:19" x14ac:dyDescent="0.25">
      <c r="A106" s="13"/>
      <c r="B106" s="44">
        <v>3</v>
      </c>
      <c r="C106" s="45" t="s">
        <v>215</v>
      </c>
      <c r="D106" s="44" t="s">
        <v>276</v>
      </c>
      <c r="E106" s="44" t="s">
        <v>277</v>
      </c>
      <c r="F106" s="47"/>
      <c r="G106" s="45" t="s">
        <v>278</v>
      </c>
      <c r="H106" s="46">
        <v>10429900</v>
      </c>
      <c r="I106" s="46">
        <v>31402036</v>
      </c>
      <c r="J106" s="46">
        <v>0</v>
      </c>
      <c r="K106" s="46">
        <v>-24562247</v>
      </c>
      <c r="L106" s="46">
        <v>-7533792</v>
      </c>
      <c r="M106" s="46">
        <v>102672</v>
      </c>
      <c r="N106" s="46">
        <v>34767</v>
      </c>
      <c r="O106" s="46">
        <v>-333844</v>
      </c>
      <c r="P106" s="46">
        <v>241264</v>
      </c>
      <c r="Q106" s="46">
        <v>-3024235</v>
      </c>
      <c r="R106" s="46">
        <v>340407</v>
      </c>
      <c r="S106" s="46">
        <v>7096928</v>
      </c>
    </row>
    <row r="107" spans="1:19" x14ac:dyDescent="0.25">
      <c r="A107" s="13"/>
      <c r="B107" s="44">
        <v>3</v>
      </c>
      <c r="C107" s="45" t="s">
        <v>215</v>
      </c>
      <c r="D107" s="44" t="s">
        <v>279</v>
      </c>
      <c r="E107" s="44" t="s">
        <v>280</v>
      </c>
      <c r="F107" s="47"/>
      <c r="G107" s="45" t="s">
        <v>281</v>
      </c>
      <c r="H107" s="46">
        <v>470401</v>
      </c>
      <c r="I107" s="46">
        <v>1416269</v>
      </c>
      <c r="J107" s="46">
        <v>0</v>
      </c>
      <c r="K107" s="46">
        <v>-1107787</v>
      </c>
      <c r="L107" s="46">
        <v>-339783</v>
      </c>
      <c r="M107" s="46">
        <v>4631</v>
      </c>
      <c r="N107" s="46">
        <v>1568</v>
      </c>
      <c r="O107" s="46">
        <v>-15057</v>
      </c>
      <c r="P107" s="46">
        <v>10881</v>
      </c>
      <c r="Q107" s="46">
        <v>-136397</v>
      </c>
      <c r="R107" s="46">
        <v>25554</v>
      </c>
      <c r="S107" s="46">
        <v>330280</v>
      </c>
    </row>
    <row r="108" spans="1:19" x14ac:dyDescent="0.25">
      <c r="A108" s="13"/>
      <c r="B108" s="44">
        <v>3</v>
      </c>
      <c r="C108" s="45" t="s">
        <v>215</v>
      </c>
      <c r="D108" s="44" t="s">
        <v>282</v>
      </c>
      <c r="E108" s="44" t="s">
        <v>283</v>
      </c>
      <c r="F108" s="47"/>
      <c r="G108" s="45" t="s">
        <v>284</v>
      </c>
      <c r="H108" s="46">
        <v>641116</v>
      </c>
      <c r="I108" s="46">
        <v>1930254</v>
      </c>
      <c r="J108" s="46">
        <v>0</v>
      </c>
      <c r="K108" s="46">
        <v>-1509819</v>
      </c>
      <c r="L108" s="46">
        <v>-463095</v>
      </c>
      <c r="M108" s="46">
        <v>6311</v>
      </c>
      <c r="N108" s="46">
        <v>2139</v>
      </c>
      <c r="O108" s="46">
        <v>-20521</v>
      </c>
      <c r="P108" s="46">
        <v>14830</v>
      </c>
      <c r="Q108" s="46">
        <v>-185897</v>
      </c>
      <c r="R108" s="46">
        <v>-25585</v>
      </c>
      <c r="S108" s="46">
        <v>389733</v>
      </c>
    </row>
    <row r="109" spans="1:19" x14ac:dyDescent="0.25">
      <c r="A109" s="13"/>
      <c r="B109" s="44">
        <v>3</v>
      </c>
      <c r="C109" s="45" t="s">
        <v>215</v>
      </c>
      <c r="D109" s="44" t="s">
        <v>285</v>
      </c>
      <c r="E109" s="44" t="s">
        <v>286</v>
      </c>
      <c r="F109" s="47"/>
      <c r="G109" s="45" t="s">
        <v>287</v>
      </c>
      <c r="H109" s="46">
        <v>1291829</v>
      </c>
      <c r="I109" s="46">
        <v>3889400</v>
      </c>
      <c r="J109" s="46">
        <v>0</v>
      </c>
      <c r="K109" s="46">
        <v>-3042236</v>
      </c>
      <c r="L109" s="46">
        <v>-933122</v>
      </c>
      <c r="M109" s="46">
        <v>12717</v>
      </c>
      <c r="N109" s="46">
        <v>4306</v>
      </c>
      <c r="O109" s="46">
        <v>-41349</v>
      </c>
      <c r="P109" s="46">
        <v>29882</v>
      </c>
      <c r="Q109" s="46">
        <v>-374576</v>
      </c>
      <c r="R109" s="46">
        <v>-26586</v>
      </c>
      <c r="S109" s="46">
        <v>810265</v>
      </c>
    </row>
    <row r="110" spans="1:19" x14ac:dyDescent="0.25">
      <c r="A110" s="13"/>
      <c r="B110" s="44">
        <v>3</v>
      </c>
      <c r="C110" s="45" t="s">
        <v>215</v>
      </c>
      <c r="D110" s="44" t="s">
        <v>288</v>
      </c>
      <c r="E110" s="44" t="s">
        <v>289</v>
      </c>
      <c r="F110" s="47"/>
      <c r="G110" s="45" t="s">
        <v>290</v>
      </c>
      <c r="H110" s="46">
        <v>1066602</v>
      </c>
      <c r="I110" s="46">
        <v>3211295</v>
      </c>
      <c r="J110" s="46">
        <v>0</v>
      </c>
      <c r="K110" s="46">
        <v>-2511832</v>
      </c>
      <c r="L110" s="46">
        <v>-770435</v>
      </c>
      <c r="M110" s="46">
        <v>10500</v>
      </c>
      <c r="N110" s="46">
        <v>3557</v>
      </c>
      <c r="O110" s="46">
        <v>-34140</v>
      </c>
      <c r="P110" s="46">
        <v>24673</v>
      </c>
      <c r="Q110" s="46">
        <v>-309270</v>
      </c>
      <c r="R110" s="46">
        <v>96110</v>
      </c>
      <c r="S110" s="46">
        <v>787060</v>
      </c>
    </row>
    <row r="111" spans="1:19" x14ac:dyDescent="0.25">
      <c r="A111" s="13"/>
      <c r="B111" s="44">
        <v>3</v>
      </c>
      <c r="C111" s="45" t="s">
        <v>215</v>
      </c>
      <c r="D111" s="44" t="s">
        <v>291</v>
      </c>
      <c r="E111" s="44" t="s">
        <v>292</v>
      </c>
      <c r="F111" s="47"/>
      <c r="G111" s="45" t="s">
        <v>293</v>
      </c>
      <c r="H111" s="46">
        <v>7647678</v>
      </c>
      <c r="I111" s="46">
        <v>23025404</v>
      </c>
      <c r="J111" s="46">
        <v>0</v>
      </c>
      <c r="K111" s="46">
        <v>-18010159</v>
      </c>
      <c r="L111" s="46">
        <v>-5524120</v>
      </c>
      <c r="M111" s="46">
        <v>75283</v>
      </c>
      <c r="N111" s="46">
        <v>25494</v>
      </c>
      <c r="O111" s="46">
        <v>-244790</v>
      </c>
      <c r="P111" s="46">
        <v>176906</v>
      </c>
      <c r="Q111" s="46">
        <v>-2217507</v>
      </c>
      <c r="R111" s="46">
        <v>275229</v>
      </c>
      <c r="S111" s="46">
        <v>5229418</v>
      </c>
    </row>
    <row r="112" spans="1:19" x14ac:dyDescent="0.25">
      <c r="A112" s="13"/>
      <c r="B112" s="44">
        <v>3</v>
      </c>
      <c r="C112" s="45" t="s">
        <v>215</v>
      </c>
      <c r="D112" s="44" t="s">
        <v>294</v>
      </c>
      <c r="E112" s="44" t="s">
        <v>295</v>
      </c>
      <c r="F112" s="47"/>
      <c r="G112" s="45" t="s">
        <v>296</v>
      </c>
      <c r="H112" s="46">
        <v>1241798</v>
      </c>
      <c r="I112" s="46">
        <v>3738769</v>
      </c>
      <c r="J112" s="46">
        <v>0</v>
      </c>
      <c r="K112" s="46">
        <v>-2924415</v>
      </c>
      <c r="L112" s="46">
        <v>-896984</v>
      </c>
      <c r="M112" s="46">
        <v>12224</v>
      </c>
      <c r="N112" s="46">
        <v>4141</v>
      </c>
      <c r="O112" s="46">
        <v>-39748</v>
      </c>
      <c r="P112" s="46">
        <v>28725</v>
      </c>
      <c r="Q112" s="46">
        <v>-360070</v>
      </c>
      <c r="R112" s="46">
        <v>49123</v>
      </c>
      <c r="S112" s="46">
        <v>853563</v>
      </c>
    </row>
    <row r="113" spans="1:19" x14ac:dyDescent="0.25">
      <c r="A113" s="13"/>
      <c r="B113" s="44">
        <v>3</v>
      </c>
      <c r="C113" s="45" t="s">
        <v>215</v>
      </c>
      <c r="D113" s="44" t="s">
        <v>297</v>
      </c>
      <c r="E113" s="44" t="s">
        <v>298</v>
      </c>
      <c r="F113" s="47"/>
      <c r="G113" s="45" t="s">
        <v>299</v>
      </c>
      <c r="H113" s="46">
        <v>939079</v>
      </c>
      <c r="I113" s="46">
        <v>2827351</v>
      </c>
      <c r="J113" s="46">
        <v>0</v>
      </c>
      <c r="K113" s="46">
        <v>-2211516</v>
      </c>
      <c r="L113" s="46">
        <v>-678321</v>
      </c>
      <c r="M113" s="46">
        <v>9244</v>
      </c>
      <c r="N113" s="46">
        <v>3130</v>
      </c>
      <c r="O113" s="46">
        <v>-30058</v>
      </c>
      <c r="P113" s="46">
        <v>21723</v>
      </c>
      <c r="Q113" s="46">
        <v>-272294</v>
      </c>
      <c r="R113" s="46">
        <v>-5441</v>
      </c>
      <c r="S113" s="46">
        <v>602897</v>
      </c>
    </row>
    <row r="114" spans="1:19" x14ac:dyDescent="0.25">
      <c r="A114" s="13"/>
      <c r="B114" s="44">
        <v>3</v>
      </c>
      <c r="C114" s="45" t="s">
        <v>215</v>
      </c>
      <c r="D114" s="44" t="s">
        <v>300</v>
      </c>
      <c r="E114" s="44" t="s">
        <v>301</v>
      </c>
      <c r="F114" s="47"/>
      <c r="G114" s="45" t="s">
        <v>302</v>
      </c>
      <c r="H114" s="46">
        <v>941898</v>
      </c>
      <c r="I114" s="46">
        <v>2835838</v>
      </c>
      <c r="J114" s="46">
        <v>0</v>
      </c>
      <c r="K114" s="46">
        <v>-2218154</v>
      </c>
      <c r="L114" s="46">
        <v>-680358</v>
      </c>
      <c r="M114" s="46">
        <v>9272</v>
      </c>
      <c r="N114" s="46">
        <v>3140</v>
      </c>
      <c r="O114" s="46">
        <v>-30149</v>
      </c>
      <c r="P114" s="46">
        <v>21788</v>
      </c>
      <c r="Q114" s="46">
        <v>-273111</v>
      </c>
      <c r="R114" s="46">
        <v>-27281</v>
      </c>
      <c r="S114" s="46">
        <v>582883</v>
      </c>
    </row>
    <row r="115" spans="1:19" x14ac:dyDescent="0.25">
      <c r="A115" s="13"/>
      <c r="B115" s="44">
        <v>3</v>
      </c>
      <c r="C115" s="45" t="s">
        <v>215</v>
      </c>
      <c r="D115" s="44" t="s">
        <v>303</v>
      </c>
      <c r="E115" s="44" t="s">
        <v>304</v>
      </c>
      <c r="F115" s="47"/>
      <c r="G115" s="45" t="s">
        <v>305</v>
      </c>
      <c r="H115" s="46">
        <v>885902</v>
      </c>
      <c r="I115" s="46">
        <v>2667248</v>
      </c>
      <c r="J115" s="46">
        <v>0</v>
      </c>
      <c r="K115" s="46">
        <v>-2086285</v>
      </c>
      <c r="L115" s="46">
        <v>-639910</v>
      </c>
      <c r="M115" s="46">
        <v>8721</v>
      </c>
      <c r="N115" s="46">
        <v>2953</v>
      </c>
      <c r="O115" s="46">
        <v>-28356</v>
      </c>
      <c r="P115" s="46">
        <v>20493</v>
      </c>
      <c r="Q115" s="46">
        <v>-256875</v>
      </c>
      <c r="R115" s="46">
        <v>-3996</v>
      </c>
      <c r="S115" s="46">
        <v>569895</v>
      </c>
    </row>
    <row r="116" spans="1:19" x14ac:dyDescent="0.25">
      <c r="A116" s="13"/>
      <c r="B116" s="44">
        <v>3</v>
      </c>
      <c r="C116" s="45" t="s">
        <v>215</v>
      </c>
      <c r="D116" s="44" t="s">
        <v>306</v>
      </c>
      <c r="E116" s="44" t="s">
        <v>307</v>
      </c>
      <c r="F116" s="47"/>
      <c r="G116" s="45" t="s">
        <v>308</v>
      </c>
      <c r="H116" s="46">
        <v>458587</v>
      </c>
      <c r="I116" s="46">
        <v>1380701</v>
      </c>
      <c r="J116" s="46">
        <v>0</v>
      </c>
      <c r="K116" s="46">
        <v>-1079966</v>
      </c>
      <c r="L116" s="46">
        <v>-331250</v>
      </c>
      <c r="M116" s="46">
        <v>4514</v>
      </c>
      <c r="N116" s="46">
        <v>1530</v>
      </c>
      <c r="O116" s="46">
        <v>-14679</v>
      </c>
      <c r="P116" s="46">
        <v>10608</v>
      </c>
      <c r="Q116" s="46">
        <v>-132971</v>
      </c>
      <c r="R116" s="46">
        <v>8014</v>
      </c>
      <c r="S116" s="46">
        <v>305088</v>
      </c>
    </row>
    <row r="117" spans="1:19" x14ac:dyDescent="0.25">
      <c r="A117" s="13"/>
      <c r="B117" s="44">
        <v>3</v>
      </c>
      <c r="C117" s="45" t="s">
        <v>215</v>
      </c>
      <c r="D117" s="44" t="s">
        <v>309</v>
      </c>
      <c r="E117" s="44" t="s">
        <v>310</v>
      </c>
      <c r="F117" s="47"/>
      <c r="G117" s="45" t="s">
        <v>311</v>
      </c>
      <c r="H117" s="46">
        <v>882690</v>
      </c>
      <c r="I117" s="46">
        <v>2657577</v>
      </c>
      <c r="J117" s="46">
        <v>0</v>
      </c>
      <c r="K117" s="46">
        <v>-2078721</v>
      </c>
      <c r="L117" s="46">
        <v>-637590</v>
      </c>
      <c r="M117" s="46">
        <v>8689</v>
      </c>
      <c r="N117" s="46">
        <v>2942</v>
      </c>
      <c r="O117" s="46">
        <v>-28253</v>
      </c>
      <c r="P117" s="46">
        <v>20418</v>
      </c>
      <c r="Q117" s="46">
        <v>-255943</v>
      </c>
      <c r="R117" s="46">
        <v>64483</v>
      </c>
      <c r="S117" s="46">
        <v>636292</v>
      </c>
    </row>
    <row r="118" spans="1:19" x14ac:dyDescent="0.25">
      <c r="A118" s="13"/>
      <c r="B118" s="44">
        <v>3</v>
      </c>
      <c r="C118" s="45" t="s">
        <v>215</v>
      </c>
      <c r="D118" s="44" t="s">
        <v>312</v>
      </c>
      <c r="E118" s="44" t="s">
        <v>313</v>
      </c>
      <c r="F118" s="47"/>
      <c r="G118" s="45" t="s">
        <v>314</v>
      </c>
      <c r="H118" s="46">
        <v>376395</v>
      </c>
      <c r="I118" s="46">
        <v>1133239</v>
      </c>
      <c r="J118" s="46">
        <v>0</v>
      </c>
      <c r="K118" s="46">
        <v>-886404</v>
      </c>
      <c r="L118" s="46">
        <v>-271880</v>
      </c>
      <c r="M118" s="46">
        <v>3705</v>
      </c>
      <c r="N118" s="46">
        <v>1256</v>
      </c>
      <c r="O118" s="46">
        <v>-12048</v>
      </c>
      <c r="P118" s="46">
        <v>8707</v>
      </c>
      <c r="Q118" s="46">
        <v>-109139</v>
      </c>
      <c r="R118" s="46">
        <v>15687</v>
      </c>
      <c r="S118" s="46">
        <v>259518</v>
      </c>
    </row>
    <row r="119" spans="1:19" x14ac:dyDescent="0.25">
      <c r="A119" s="13"/>
      <c r="B119" s="44">
        <v>3</v>
      </c>
      <c r="C119" s="45" t="s">
        <v>215</v>
      </c>
      <c r="D119" s="44" t="s">
        <v>315</v>
      </c>
      <c r="E119" s="44" t="s">
        <v>316</v>
      </c>
      <c r="F119" s="47"/>
      <c r="G119" s="45" t="s">
        <v>317</v>
      </c>
      <c r="H119" s="46">
        <v>465607</v>
      </c>
      <c r="I119" s="46">
        <v>1401836</v>
      </c>
      <c r="J119" s="46">
        <v>0</v>
      </c>
      <c r="K119" s="46">
        <v>-1096497</v>
      </c>
      <c r="L119" s="46">
        <v>-336320</v>
      </c>
      <c r="M119" s="46">
        <v>4583</v>
      </c>
      <c r="N119" s="46">
        <v>1553</v>
      </c>
      <c r="O119" s="46">
        <v>-14903</v>
      </c>
      <c r="P119" s="46">
        <v>10770</v>
      </c>
      <c r="Q119" s="46">
        <v>-135007</v>
      </c>
      <c r="R119" s="46">
        <v>23379</v>
      </c>
      <c r="S119" s="46">
        <v>325001</v>
      </c>
    </row>
    <row r="120" spans="1:19" x14ac:dyDescent="0.25">
      <c r="A120" s="13"/>
      <c r="B120" s="44">
        <v>3</v>
      </c>
      <c r="C120" s="45" t="s">
        <v>215</v>
      </c>
      <c r="D120" s="44" t="s">
        <v>318</v>
      </c>
      <c r="E120" s="44" t="s">
        <v>319</v>
      </c>
      <c r="F120" s="47"/>
      <c r="G120" s="45" t="s">
        <v>320</v>
      </c>
      <c r="H120" s="46">
        <v>201713</v>
      </c>
      <c r="I120" s="46">
        <v>607311</v>
      </c>
      <c r="J120" s="46">
        <v>0</v>
      </c>
      <c r="K120" s="46">
        <v>-475031</v>
      </c>
      <c r="L120" s="46">
        <v>-145703</v>
      </c>
      <c r="M120" s="46">
        <v>1986</v>
      </c>
      <c r="N120" s="46">
        <v>674</v>
      </c>
      <c r="O120" s="46">
        <v>-6457</v>
      </c>
      <c r="P120" s="46">
        <v>4666</v>
      </c>
      <c r="Q120" s="46">
        <v>-58488</v>
      </c>
      <c r="R120" s="46">
        <v>48398</v>
      </c>
      <c r="S120" s="46">
        <v>179069</v>
      </c>
    </row>
    <row r="121" spans="1:19" x14ac:dyDescent="0.25">
      <c r="A121" s="13"/>
      <c r="B121" s="44">
        <v>3</v>
      </c>
      <c r="C121" s="45" t="s">
        <v>215</v>
      </c>
      <c r="D121" s="44" t="s">
        <v>321</v>
      </c>
      <c r="E121" s="44" t="s">
        <v>322</v>
      </c>
      <c r="F121" s="47"/>
      <c r="G121" s="45" t="s">
        <v>323</v>
      </c>
      <c r="H121" s="46">
        <v>3734336</v>
      </c>
      <c r="I121" s="46">
        <v>11243229</v>
      </c>
      <c r="J121" s="46">
        <v>0</v>
      </c>
      <c r="K121" s="46">
        <v>-8794301</v>
      </c>
      <c r="L121" s="46">
        <v>-2697410</v>
      </c>
      <c r="M121" s="46">
        <v>36761</v>
      </c>
      <c r="N121" s="46">
        <v>12447</v>
      </c>
      <c r="O121" s="46">
        <v>-119530</v>
      </c>
      <c r="P121" s="46">
        <v>86382</v>
      </c>
      <c r="Q121" s="46">
        <v>-1082801</v>
      </c>
      <c r="R121" s="46">
        <v>-69242</v>
      </c>
      <c r="S121" s="46">
        <v>2349871</v>
      </c>
    </row>
    <row r="122" spans="1:19" x14ac:dyDescent="0.25">
      <c r="A122" s="13"/>
      <c r="B122" s="44">
        <v>3</v>
      </c>
      <c r="C122" s="45" t="s">
        <v>215</v>
      </c>
      <c r="D122" s="44" t="s">
        <v>324</v>
      </c>
      <c r="E122" s="44" t="s">
        <v>325</v>
      </c>
      <c r="F122" s="47"/>
      <c r="G122" s="45" t="s">
        <v>326</v>
      </c>
      <c r="H122" s="46">
        <v>971567</v>
      </c>
      <c r="I122" s="46">
        <v>2925164</v>
      </c>
      <c r="J122" s="46">
        <v>0</v>
      </c>
      <c r="K122" s="46">
        <v>-2288024</v>
      </c>
      <c r="L122" s="46">
        <v>-701788</v>
      </c>
      <c r="M122" s="46">
        <v>9564</v>
      </c>
      <c r="N122" s="46">
        <v>3239</v>
      </c>
      <c r="O122" s="46">
        <v>-31098</v>
      </c>
      <c r="P122" s="46">
        <v>22474</v>
      </c>
      <c r="Q122" s="46">
        <v>-281714</v>
      </c>
      <c r="R122" s="46">
        <v>5532</v>
      </c>
      <c r="S122" s="46">
        <v>634916</v>
      </c>
    </row>
    <row r="123" spans="1:19" x14ac:dyDescent="0.25">
      <c r="A123" s="13"/>
      <c r="B123" s="44">
        <v>3</v>
      </c>
      <c r="C123" s="45" t="s">
        <v>215</v>
      </c>
      <c r="D123" s="44" t="s">
        <v>327</v>
      </c>
      <c r="E123" s="44" t="s">
        <v>328</v>
      </c>
      <c r="F123" s="47"/>
      <c r="G123" s="45" t="s">
        <v>329</v>
      </c>
      <c r="H123" s="46">
        <v>3736455</v>
      </c>
      <c r="I123" s="46">
        <v>11249608</v>
      </c>
      <c r="J123" s="46">
        <v>0</v>
      </c>
      <c r="K123" s="46">
        <v>-8799291</v>
      </c>
      <c r="L123" s="46">
        <v>-2698940</v>
      </c>
      <c r="M123" s="46">
        <v>36782</v>
      </c>
      <c r="N123" s="46">
        <v>12456</v>
      </c>
      <c r="O123" s="46">
        <v>-119598</v>
      </c>
      <c r="P123" s="46">
        <v>86431</v>
      </c>
      <c r="Q123" s="46">
        <v>-1083416</v>
      </c>
      <c r="R123" s="46">
        <v>266487</v>
      </c>
      <c r="S123" s="46">
        <v>2686974</v>
      </c>
    </row>
    <row r="124" spans="1:19" x14ac:dyDescent="0.25">
      <c r="A124" s="13"/>
      <c r="B124" s="44">
        <v>3</v>
      </c>
      <c r="C124" s="45" t="s">
        <v>215</v>
      </c>
      <c r="D124" s="44" t="s">
        <v>330</v>
      </c>
      <c r="E124" s="44" t="s">
        <v>331</v>
      </c>
      <c r="F124" s="47"/>
      <c r="G124" s="45" t="s">
        <v>332</v>
      </c>
      <c r="H124" s="46">
        <v>856265</v>
      </c>
      <c r="I124" s="46">
        <v>2578016</v>
      </c>
      <c r="J124" s="46">
        <v>0</v>
      </c>
      <c r="K124" s="46">
        <v>-2016489</v>
      </c>
      <c r="L124" s="46">
        <v>-618503</v>
      </c>
      <c r="M124" s="46">
        <v>8429</v>
      </c>
      <c r="N124" s="46">
        <v>2854</v>
      </c>
      <c r="O124" s="46">
        <v>-27408</v>
      </c>
      <c r="P124" s="46">
        <v>19807</v>
      </c>
      <c r="Q124" s="46">
        <v>-248281</v>
      </c>
      <c r="R124" s="46">
        <v>71828</v>
      </c>
      <c r="S124" s="46">
        <v>626518</v>
      </c>
    </row>
    <row r="125" spans="1:19" x14ac:dyDescent="0.25">
      <c r="A125" s="13"/>
      <c r="B125" s="44">
        <v>3</v>
      </c>
      <c r="C125" s="45" t="s">
        <v>215</v>
      </c>
      <c r="D125" s="44" t="s">
        <v>333</v>
      </c>
      <c r="E125" s="44" t="s">
        <v>334</v>
      </c>
      <c r="F125" s="47"/>
      <c r="G125" s="45" t="s">
        <v>335</v>
      </c>
      <c r="H125" s="46">
        <v>6210432</v>
      </c>
      <c r="I125" s="46">
        <v>18698186</v>
      </c>
      <c r="J125" s="46">
        <v>0</v>
      </c>
      <c r="K125" s="46">
        <v>-14625468</v>
      </c>
      <c r="L125" s="46">
        <v>-4485959</v>
      </c>
      <c r="M125" s="46">
        <v>61135</v>
      </c>
      <c r="N125" s="46">
        <v>20702</v>
      </c>
      <c r="O125" s="46">
        <v>-198786</v>
      </c>
      <c r="P125" s="46">
        <v>143659</v>
      </c>
      <c r="Q125" s="46">
        <v>-1800766</v>
      </c>
      <c r="R125" s="46">
        <v>173643</v>
      </c>
      <c r="S125" s="46">
        <v>4196778</v>
      </c>
    </row>
    <row r="126" spans="1:19" x14ac:dyDescent="0.25">
      <c r="A126" s="13"/>
      <c r="B126" s="44">
        <v>3</v>
      </c>
      <c r="C126" s="45" t="s">
        <v>215</v>
      </c>
      <c r="D126" s="44" t="s">
        <v>336</v>
      </c>
      <c r="E126" s="44" t="s">
        <v>337</v>
      </c>
      <c r="F126" s="47"/>
      <c r="G126" s="45" t="s">
        <v>338</v>
      </c>
      <c r="H126" s="46">
        <v>591705</v>
      </c>
      <c r="I126" s="46">
        <v>1781488</v>
      </c>
      <c r="J126" s="46">
        <v>0</v>
      </c>
      <c r="K126" s="46">
        <v>-1393455</v>
      </c>
      <c r="L126" s="46">
        <v>-427404</v>
      </c>
      <c r="M126" s="46">
        <v>5825</v>
      </c>
      <c r="N126" s="46">
        <v>1970</v>
      </c>
      <c r="O126" s="46">
        <v>-18940</v>
      </c>
      <c r="P126" s="46">
        <v>13687</v>
      </c>
      <c r="Q126" s="46">
        <v>-171570</v>
      </c>
      <c r="R126" s="46">
        <v>-22188</v>
      </c>
      <c r="S126" s="46">
        <v>361118</v>
      </c>
    </row>
    <row r="127" spans="1:19" x14ac:dyDescent="0.25">
      <c r="A127" s="13"/>
      <c r="B127" s="44">
        <v>3</v>
      </c>
      <c r="C127" s="45" t="s">
        <v>215</v>
      </c>
      <c r="D127" s="44" t="s">
        <v>339</v>
      </c>
      <c r="E127" s="44" t="s">
        <v>340</v>
      </c>
      <c r="F127" s="47"/>
      <c r="G127" s="45" t="s">
        <v>341</v>
      </c>
      <c r="H127" s="46">
        <v>456559</v>
      </c>
      <c r="I127" s="46">
        <v>1374594</v>
      </c>
      <c r="J127" s="46">
        <v>0</v>
      </c>
      <c r="K127" s="46">
        <v>-1075189</v>
      </c>
      <c r="L127" s="46">
        <v>-329785</v>
      </c>
      <c r="M127" s="46">
        <v>4494</v>
      </c>
      <c r="N127" s="46">
        <v>1524</v>
      </c>
      <c r="O127" s="46">
        <v>-14614</v>
      </c>
      <c r="P127" s="46">
        <v>10561</v>
      </c>
      <c r="Q127" s="46">
        <v>-132383</v>
      </c>
      <c r="R127" s="46">
        <v>16832</v>
      </c>
      <c r="S127" s="46">
        <v>312593</v>
      </c>
    </row>
    <row r="128" spans="1:19" x14ac:dyDescent="0.25">
      <c r="A128" s="13"/>
      <c r="B128" s="44">
        <v>3</v>
      </c>
      <c r="C128" s="45" t="s">
        <v>215</v>
      </c>
      <c r="D128" s="44" t="s">
        <v>342</v>
      </c>
      <c r="E128" s="44" t="s">
        <v>343</v>
      </c>
      <c r="F128" s="47"/>
      <c r="G128" s="45" t="s">
        <v>344</v>
      </c>
      <c r="H128" s="46">
        <v>587129</v>
      </c>
      <c r="I128" s="46">
        <v>1767710</v>
      </c>
      <c r="J128" s="46">
        <v>0</v>
      </c>
      <c r="K128" s="46">
        <v>-1382679</v>
      </c>
      <c r="L128" s="46">
        <v>-424099</v>
      </c>
      <c r="M128" s="46">
        <v>5780</v>
      </c>
      <c r="N128" s="46">
        <v>1958</v>
      </c>
      <c r="O128" s="46">
        <v>-18793</v>
      </c>
      <c r="P128" s="46">
        <v>13581</v>
      </c>
      <c r="Q128" s="46">
        <v>-170243</v>
      </c>
      <c r="R128" s="46">
        <v>176421</v>
      </c>
      <c r="S128" s="46">
        <v>556765</v>
      </c>
    </row>
    <row r="129" spans="1:19" x14ac:dyDescent="0.25">
      <c r="A129" s="13"/>
      <c r="B129" s="44">
        <v>3</v>
      </c>
      <c r="C129" s="45" t="s">
        <v>215</v>
      </c>
      <c r="D129" s="44" t="s">
        <v>345</v>
      </c>
      <c r="E129" s="44" t="s">
        <v>346</v>
      </c>
      <c r="F129" s="47"/>
      <c r="G129" s="45" t="s">
        <v>347</v>
      </c>
      <c r="H129" s="46">
        <v>803033</v>
      </c>
      <c r="I129" s="46">
        <v>2417748</v>
      </c>
      <c r="J129" s="46">
        <v>0</v>
      </c>
      <c r="K129" s="46">
        <v>-1891130</v>
      </c>
      <c r="L129" s="46">
        <v>-580052</v>
      </c>
      <c r="M129" s="46">
        <v>7905</v>
      </c>
      <c r="N129" s="46">
        <v>2676</v>
      </c>
      <c r="O129" s="46">
        <v>-25704</v>
      </c>
      <c r="P129" s="46">
        <v>18576</v>
      </c>
      <c r="Q129" s="46">
        <v>-232846</v>
      </c>
      <c r="R129" s="46">
        <v>-765</v>
      </c>
      <c r="S129" s="46">
        <v>519441</v>
      </c>
    </row>
    <row r="130" spans="1:19" x14ac:dyDescent="0.25">
      <c r="A130" s="13"/>
      <c r="B130" s="44">
        <v>3</v>
      </c>
      <c r="C130" s="45" t="s">
        <v>215</v>
      </c>
      <c r="D130" s="44" t="s">
        <v>348</v>
      </c>
      <c r="E130" s="44" t="s">
        <v>349</v>
      </c>
      <c r="F130" s="47"/>
      <c r="G130" s="45" t="s">
        <v>350</v>
      </c>
      <c r="H130" s="46">
        <v>2004469</v>
      </c>
      <c r="I130" s="46">
        <v>6034997</v>
      </c>
      <c r="J130" s="46">
        <v>0</v>
      </c>
      <c r="K130" s="46">
        <v>-4720493</v>
      </c>
      <c r="L130" s="46">
        <v>-1447881</v>
      </c>
      <c r="M130" s="46">
        <v>19732</v>
      </c>
      <c r="N130" s="46">
        <v>6682</v>
      </c>
      <c r="O130" s="46">
        <v>-64160</v>
      </c>
      <c r="P130" s="46">
        <v>46367</v>
      </c>
      <c r="Q130" s="46">
        <v>-581212</v>
      </c>
      <c r="R130" s="46">
        <v>902775</v>
      </c>
      <c r="S130" s="46">
        <v>2201276</v>
      </c>
    </row>
    <row r="131" spans="1:19" x14ac:dyDescent="0.25">
      <c r="A131" s="13"/>
      <c r="B131" s="44">
        <v>3</v>
      </c>
      <c r="C131" s="45" t="s">
        <v>215</v>
      </c>
      <c r="D131" s="44" t="s">
        <v>351</v>
      </c>
      <c r="E131" s="44" t="s">
        <v>352</v>
      </c>
      <c r="F131" s="47"/>
      <c r="G131" s="45" t="s">
        <v>353</v>
      </c>
      <c r="H131" s="46">
        <v>473881</v>
      </c>
      <c r="I131" s="46">
        <v>1426748</v>
      </c>
      <c r="J131" s="46">
        <v>0</v>
      </c>
      <c r="K131" s="46">
        <v>-1115983</v>
      </c>
      <c r="L131" s="46">
        <v>-342297</v>
      </c>
      <c r="M131" s="46">
        <v>4665</v>
      </c>
      <c r="N131" s="46">
        <v>1580</v>
      </c>
      <c r="O131" s="46">
        <v>-15168</v>
      </c>
      <c r="P131" s="46">
        <v>10962</v>
      </c>
      <c r="Q131" s="46">
        <v>-137406</v>
      </c>
      <c r="R131" s="46">
        <v>-2247</v>
      </c>
      <c r="S131" s="46">
        <v>304735</v>
      </c>
    </row>
    <row r="132" spans="1:19" x14ac:dyDescent="0.25">
      <c r="A132" s="13"/>
      <c r="B132" s="44">
        <v>3</v>
      </c>
      <c r="C132" s="45" t="s">
        <v>215</v>
      </c>
      <c r="D132" s="44" t="s">
        <v>354</v>
      </c>
      <c r="E132" s="44" t="s">
        <v>355</v>
      </c>
      <c r="F132" s="47"/>
      <c r="G132" s="45" t="s">
        <v>356</v>
      </c>
      <c r="H132" s="46">
        <v>712291</v>
      </c>
      <c r="I132" s="46">
        <v>2144545</v>
      </c>
      <c r="J132" s="46">
        <v>0</v>
      </c>
      <c r="K132" s="46">
        <v>-1677434</v>
      </c>
      <c r="L132" s="46">
        <v>-514507</v>
      </c>
      <c r="M132" s="46">
        <v>7012</v>
      </c>
      <c r="N132" s="46">
        <v>2374</v>
      </c>
      <c r="O132" s="46">
        <v>-22799</v>
      </c>
      <c r="P132" s="46">
        <v>16477</v>
      </c>
      <c r="Q132" s="46">
        <v>-206535</v>
      </c>
      <c r="R132" s="46">
        <v>30448</v>
      </c>
      <c r="S132" s="46">
        <v>491872</v>
      </c>
    </row>
    <row r="133" spans="1:19" x14ac:dyDescent="0.25">
      <c r="A133" s="13"/>
      <c r="B133" s="44">
        <v>3</v>
      </c>
      <c r="C133" s="45" t="s">
        <v>215</v>
      </c>
      <c r="D133" s="44" t="s">
        <v>357</v>
      </c>
      <c r="E133" s="44" t="s">
        <v>358</v>
      </c>
      <c r="F133" s="47"/>
      <c r="G133" s="45" t="s">
        <v>359</v>
      </c>
      <c r="H133" s="46">
        <v>677487</v>
      </c>
      <c r="I133" s="46">
        <v>2039758</v>
      </c>
      <c r="J133" s="46">
        <v>0</v>
      </c>
      <c r="K133" s="46">
        <v>-1595471</v>
      </c>
      <c r="L133" s="46">
        <v>-489367</v>
      </c>
      <c r="M133" s="46">
        <v>6669</v>
      </c>
      <c r="N133" s="46">
        <v>2259</v>
      </c>
      <c r="O133" s="46">
        <v>-21685</v>
      </c>
      <c r="P133" s="46">
        <v>15672</v>
      </c>
      <c r="Q133" s="46">
        <v>-196443</v>
      </c>
      <c r="R133" s="46">
        <v>-2</v>
      </c>
      <c r="S133" s="46">
        <v>438877</v>
      </c>
    </row>
    <row r="134" spans="1:19" x14ac:dyDescent="0.25">
      <c r="A134" s="13"/>
      <c r="B134" s="44">
        <v>3</v>
      </c>
      <c r="C134" s="45" t="s">
        <v>215</v>
      </c>
      <c r="D134" s="44" t="s">
        <v>360</v>
      </c>
      <c r="E134" s="44" t="s">
        <v>361</v>
      </c>
      <c r="F134" s="47"/>
      <c r="G134" s="45" t="s">
        <v>362</v>
      </c>
      <c r="H134" s="46">
        <v>260866</v>
      </c>
      <c r="I134" s="46">
        <v>785407</v>
      </c>
      <c r="J134" s="46">
        <v>0</v>
      </c>
      <c r="K134" s="46">
        <v>-614335</v>
      </c>
      <c r="L134" s="46">
        <v>-188430</v>
      </c>
      <c r="M134" s="46">
        <v>2568</v>
      </c>
      <c r="N134" s="46">
        <v>870</v>
      </c>
      <c r="O134" s="46">
        <v>-8350</v>
      </c>
      <c r="P134" s="46">
        <v>6034</v>
      </c>
      <c r="Q134" s="46">
        <v>-75640</v>
      </c>
      <c r="R134" s="46">
        <v>-48852</v>
      </c>
      <c r="S134" s="46">
        <v>120138</v>
      </c>
    </row>
    <row r="135" spans="1:19" x14ac:dyDescent="0.25">
      <c r="A135" s="13"/>
      <c r="B135" s="44">
        <v>3</v>
      </c>
      <c r="C135" s="45" t="s">
        <v>215</v>
      </c>
      <c r="D135" s="44" t="s">
        <v>363</v>
      </c>
      <c r="E135" s="44" t="s">
        <v>364</v>
      </c>
      <c r="F135" s="47"/>
      <c r="G135" s="45" t="s">
        <v>365</v>
      </c>
      <c r="H135" s="46">
        <v>701880</v>
      </c>
      <c r="I135" s="46">
        <v>2113200</v>
      </c>
      <c r="J135" s="46">
        <v>0</v>
      </c>
      <c r="K135" s="46">
        <v>-1652916</v>
      </c>
      <c r="L135" s="46">
        <v>-506986</v>
      </c>
      <c r="M135" s="46">
        <v>6909</v>
      </c>
      <c r="N135" s="46">
        <v>2340</v>
      </c>
      <c r="O135" s="46">
        <v>-22466</v>
      </c>
      <c r="P135" s="46">
        <v>16236</v>
      </c>
      <c r="Q135" s="46">
        <v>-203516</v>
      </c>
      <c r="R135" s="46">
        <v>-33624</v>
      </c>
      <c r="S135" s="46">
        <v>421057</v>
      </c>
    </row>
    <row r="136" spans="1:19" x14ac:dyDescent="0.25">
      <c r="A136" s="13"/>
      <c r="B136" s="44">
        <v>4</v>
      </c>
      <c r="C136" s="45" t="s">
        <v>366</v>
      </c>
      <c r="D136" s="44" t="s">
        <v>367</v>
      </c>
      <c r="E136" s="44" t="s">
        <v>368</v>
      </c>
      <c r="F136" s="47"/>
      <c r="G136" s="45" t="s">
        <v>369</v>
      </c>
      <c r="H136" s="46">
        <v>51413</v>
      </c>
      <c r="I136" s="46">
        <v>154792</v>
      </c>
      <c r="J136" s="46">
        <v>0</v>
      </c>
      <c r="K136" s="46">
        <v>-121076</v>
      </c>
      <c r="L136" s="46">
        <v>-37137</v>
      </c>
      <c r="M136" s="46">
        <v>506</v>
      </c>
      <c r="N136" s="46">
        <v>171</v>
      </c>
      <c r="O136" s="46">
        <v>-1646</v>
      </c>
      <c r="P136" s="46">
        <v>1189</v>
      </c>
      <c r="Q136" s="46">
        <v>-14908</v>
      </c>
      <c r="R136" s="46">
        <v>-3261</v>
      </c>
      <c r="S136" s="46">
        <v>30043</v>
      </c>
    </row>
    <row r="137" spans="1:19" x14ac:dyDescent="0.25">
      <c r="A137" s="13"/>
      <c r="B137" s="44">
        <v>4</v>
      </c>
      <c r="C137" s="45" t="s">
        <v>366</v>
      </c>
      <c r="D137" s="44" t="s">
        <v>370</v>
      </c>
      <c r="E137" s="44" t="s">
        <v>371</v>
      </c>
      <c r="F137" s="47"/>
      <c r="G137" s="45" t="s">
        <v>372</v>
      </c>
      <c r="H137" s="46">
        <v>176895</v>
      </c>
      <c r="I137" s="46">
        <v>532592</v>
      </c>
      <c r="J137" s="46">
        <v>0</v>
      </c>
      <c r="K137" s="46">
        <v>-416586</v>
      </c>
      <c r="L137" s="46">
        <v>-127776</v>
      </c>
      <c r="M137" s="46">
        <v>1741</v>
      </c>
      <c r="N137" s="46">
        <v>589</v>
      </c>
      <c r="O137" s="46">
        <v>-5662</v>
      </c>
      <c r="P137" s="46">
        <v>4092</v>
      </c>
      <c r="Q137" s="46">
        <v>-51292</v>
      </c>
      <c r="R137" s="46">
        <v>10669</v>
      </c>
      <c r="S137" s="46">
        <v>125262</v>
      </c>
    </row>
    <row r="138" spans="1:19" x14ac:dyDescent="0.25">
      <c r="A138" s="13"/>
      <c r="B138" s="44">
        <v>4</v>
      </c>
      <c r="C138" s="45" t="s">
        <v>366</v>
      </c>
      <c r="D138" s="44" t="s">
        <v>373</v>
      </c>
      <c r="E138" s="44" t="s">
        <v>374</v>
      </c>
      <c r="F138" s="47"/>
      <c r="G138" s="45" t="s">
        <v>375</v>
      </c>
      <c r="H138" s="46">
        <v>4296165</v>
      </c>
      <c r="I138" s="46">
        <v>12934767</v>
      </c>
      <c r="J138" s="46">
        <v>0</v>
      </c>
      <c r="K138" s="46">
        <v>-10117400</v>
      </c>
      <c r="L138" s="46">
        <v>-3103234</v>
      </c>
      <c r="M138" s="46">
        <v>42291</v>
      </c>
      <c r="N138" s="46">
        <v>14322</v>
      </c>
      <c r="O138" s="46">
        <v>-137513</v>
      </c>
      <c r="P138" s="46">
        <v>99379</v>
      </c>
      <c r="Q138" s="46">
        <v>-1245708</v>
      </c>
      <c r="R138" s="46">
        <v>60438</v>
      </c>
      <c r="S138" s="46">
        <v>2843507</v>
      </c>
    </row>
    <row r="139" spans="1:19" x14ac:dyDescent="0.25">
      <c r="A139" s="13"/>
      <c r="B139" s="44">
        <v>4</v>
      </c>
      <c r="C139" s="45" t="s">
        <v>366</v>
      </c>
      <c r="D139" s="44" t="s">
        <v>376</v>
      </c>
      <c r="E139" s="44" t="s">
        <v>377</v>
      </c>
      <c r="F139" s="47"/>
      <c r="G139" s="45" t="s">
        <v>378</v>
      </c>
      <c r="H139" s="46">
        <v>287321</v>
      </c>
      <c r="I139" s="46">
        <v>865059</v>
      </c>
      <c r="J139" s="46">
        <v>0</v>
      </c>
      <c r="K139" s="46">
        <v>-676637</v>
      </c>
      <c r="L139" s="46">
        <v>-207540</v>
      </c>
      <c r="M139" s="46">
        <v>2828</v>
      </c>
      <c r="N139" s="46">
        <v>959</v>
      </c>
      <c r="O139" s="46">
        <v>-9197</v>
      </c>
      <c r="P139" s="46">
        <v>6646</v>
      </c>
      <c r="Q139" s="46">
        <v>-83311</v>
      </c>
      <c r="R139" s="46">
        <v>20862</v>
      </c>
      <c r="S139" s="46">
        <v>206990</v>
      </c>
    </row>
    <row r="140" spans="1:19" x14ac:dyDescent="0.25">
      <c r="A140" s="13"/>
      <c r="B140" s="44">
        <v>4</v>
      </c>
      <c r="C140" s="45" t="s">
        <v>366</v>
      </c>
      <c r="D140" s="44" t="s">
        <v>379</v>
      </c>
      <c r="E140" s="44" t="s">
        <v>380</v>
      </c>
      <c r="F140" s="47"/>
      <c r="G140" s="45" t="s">
        <v>381</v>
      </c>
      <c r="H140" s="46">
        <v>25723</v>
      </c>
      <c r="I140" s="46">
        <v>77445</v>
      </c>
      <c r="J140" s="46">
        <v>0</v>
      </c>
      <c r="K140" s="46">
        <v>-60577</v>
      </c>
      <c r="L140" s="46">
        <v>-18580</v>
      </c>
      <c r="M140" s="46">
        <v>253</v>
      </c>
      <c r="N140" s="46">
        <v>86</v>
      </c>
      <c r="O140" s="46">
        <v>-823</v>
      </c>
      <c r="P140" s="46">
        <v>595</v>
      </c>
      <c r="Q140" s="46">
        <v>-7459</v>
      </c>
      <c r="R140" s="46">
        <v>-10288</v>
      </c>
      <c r="S140" s="46">
        <v>6375</v>
      </c>
    </row>
    <row r="141" spans="1:19" x14ac:dyDescent="0.25">
      <c r="A141" s="13"/>
      <c r="B141" s="44">
        <v>4</v>
      </c>
      <c r="C141" s="45" t="s">
        <v>366</v>
      </c>
      <c r="D141" s="44" t="s">
        <v>382</v>
      </c>
      <c r="E141" s="44" t="s">
        <v>383</v>
      </c>
      <c r="F141" s="47"/>
      <c r="G141" s="45" t="s">
        <v>384</v>
      </c>
      <c r="H141" s="46">
        <v>86066</v>
      </c>
      <c r="I141" s="46">
        <v>259125</v>
      </c>
      <c r="J141" s="46">
        <v>0</v>
      </c>
      <c r="K141" s="46">
        <v>-202684</v>
      </c>
      <c r="L141" s="46">
        <v>-62168</v>
      </c>
      <c r="M141" s="46">
        <v>847</v>
      </c>
      <c r="N141" s="46">
        <v>288</v>
      </c>
      <c r="O141" s="46">
        <v>-2755</v>
      </c>
      <c r="P141" s="46">
        <v>1991</v>
      </c>
      <c r="Q141" s="46">
        <v>-24956</v>
      </c>
      <c r="R141" s="46">
        <v>-3670</v>
      </c>
      <c r="S141" s="46">
        <v>52084</v>
      </c>
    </row>
    <row r="142" spans="1:19" x14ac:dyDescent="0.25">
      <c r="A142" s="13"/>
      <c r="B142" s="44">
        <v>4</v>
      </c>
      <c r="C142" s="45" t="s">
        <v>366</v>
      </c>
      <c r="D142" s="44" t="s">
        <v>385</v>
      </c>
      <c r="E142" s="44" t="s">
        <v>386</v>
      </c>
      <c r="F142" s="47"/>
      <c r="G142" s="45" t="s">
        <v>387</v>
      </c>
      <c r="H142" s="46">
        <v>1335636</v>
      </c>
      <c r="I142" s="46">
        <v>4021293</v>
      </c>
      <c r="J142" s="46">
        <v>0</v>
      </c>
      <c r="K142" s="46">
        <v>-3145401</v>
      </c>
      <c r="L142" s="46">
        <v>-964765</v>
      </c>
      <c r="M142" s="46">
        <v>13148</v>
      </c>
      <c r="N142" s="46">
        <v>4453</v>
      </c>
      <c r="O142" s="46">
        <v>-42752</v>
      </c>
      <c r="P142" s="46">
        <v>30896</v>
      </c>
      <c r="Q142" s="46">
        <v>-387278</v>
      </c>
      <c r="R142" s="46">
        <v>96414</v>
      </c>
      <c r="S142" s="46">
        <v>961644</v>
      </c>
    </row>
    <row r="143" spans="1:19" x14ac:dyDescent="0.25">
      <c r="A143" s="13"/>
      <c r="B143" s="44">
        <v>4</v>
      </c>
      <c r="C143" s="45" t="s">
        <v>366</v>
      </c>
      <c r="D143" s="44" t="s">
        <v>388</v>
      </c>
      <c r="E143" s="44" t="s">
        <v>389</v>
      </c>
      <c r="F143" s="47"/>
      <c r="G143" s="45" t="s">
        <v>390</v>
      </c>
      <c r="H143" s="46">
        <v>158025</v>
      </c>
      <c r="I143" s="46">
        <v>475778</v>
      </c>
      <c r="J143" s="46">
        <v>0</v>
      </c>
      <c r="K143" s="46">
        <v>-372147</v>
      </c>
      <c r="L143" s="46">
        <v>-114146</v>
      </c>
      <c r="M143" s="46">
        <v>1556</v>
      </c>
      <c r="N143" s="46">
        <v>527</v>
      </c>
      <c r="O143" s="46">
        <v>-5058</v>
      </c>
      <c r="P143" s="46">
        <v>3655</v>
      </c>
      <c r="Q143" s="46">
        <v>-45821</v>
      </c>
      <c r="R143" s="46">
        <v>16321</v>
      </c>
      <c r="S143" s="46">
        <v>118690</v>
      </c>
    </row>
    <row r="144" spans="1:19" x14ac:dyDescent="0.25">
      <c r="A144" s="13"/>
      <c r="B144" s="44">
        <v>4</v>
      </c>
      <c r="C144" s="45" t="s">
        <v>366</v>
      </c>
      <c r="D144" s="44" t="s">
        <v>391</v>
      </c>
      <c r="E144" s="44" t="s">
        <v>392</v>
      </c>
      <c r="F144" s="47"/>
      <c r="G144" s="45" t="s">
        <v>393</v>
      </c>
      <c r="H144" s="46">
        <v>133863</v>
      </c>
      <c r="I144" s="46">
        <v>403029</v>
      </c>
      <c r="J144" s="46">
        <v>0</v>
      </c>
      <c r="K144" s="46">
        <v>-315244</v>
      </c>
      <c r="L144" s="46">
        <v>-96692</v>
      </c>
      <c r="M144" s="46">
        <v>1318</v>
      </c>
      <c r="N144" s="46">
        <v>446</v>
      </c>
      <c r="O144" s="46">
        <v>-4285</v>
      </c>
      <c r="P144" s="46">
        <v>3096</v>
      </c>
      <c r="Q144" s="46">
        <v>-38815</v>
      </c>
      <c r="R144" s="46">
        <v>-7565</v>
      </c>
      <c r="S144" s="46">
        <v>79151</v>
      </c>
    </row>
    <row r="145" spans="1:19" x14ac:dyDescent="0.25">
      <c r="A145" s="13"/>
      <c r="B145" s="44">
        <v>4</v>
      </c>
      <c r="C145" s="45" t="s">
        <v>366</v>
      </c>
      <c r="D145" s="44" t="s">
        <v>394</v>
      </c>
      <c r="E145" s="44" t="s">
        <v>395</v>
      </c>
      <c r="F145" s="47"/>
      <c r="G145" s="45" t="s">
        <v>396</v>
      </c>
      <c r="H145" s="46">
        <v>23488602</v>
      </c>
      <c r="I145" s="46">
        <v>70718793</v>
      </c>
      <c r="J145" s="46">
        <v>0</v>
      </c>
      <c r="K145" s="46">
        <v>-55315282</v>
      </c>
      <c r="L145" s="46">
        <v>-16966439</v>
      </c>
      <c r="M145" s="46">
        <v>231221</v>
      </c>
      <c r="N145" s="46">
        <v>78300</v>
      </c>
      <c r="O145" s="46">
        <v>-751833</v>
      </c>
      <c r="P145" s="46">
        <v>543337</v>
      </c>
      <c r="Q145" s="46">
        <v>-6810712</v>
      </c>
      <c r="R145" s="46">
        <v>1347203</v>
      </c>
      <c r="S145" s="46">
        <v>16563190</v>
      </c>
    </row>
    <row r="146" spans="1:19" x14ac:dyDescent="0.25">
      <c r="A146" s="13"/>
      <c r="B146" s="44">
        <v>4</v>
      </c>
      <c r="C146" s="45" t="s">
        <v>366</v>
      </c>
      <c r="D146" s="44" t="s">
        <v>397</v>
      </c>
      <c r="E146" s="44" t="s">
        <v>398</v>
      </c>
      <c r="F146" s="47"/>
      <c r="G146" s="45" t="s">
        <v>399</v>
      </c>
      <c r="H146" s="46">
        <v>1020862</v>
      </c>
      <c r="I146" s="46">
        <v>3073580</v>
      </c>
      <c r="J146" s="46">
        <v>0</v>
      </c>
      <c r="K146" s="46">
        <v>-2404113</v>
      </c>
      <c r="L146" s="46">
        <v>-737395</v>
      </c>
      <c r="M146" s="46">
        <v>10049</v>
      </c>
      <c r="N146" s="46">
        <v>3404</v>
      </c>
      <c r="O146" s="46">
        <v>-32676</v>
      </c>
      <c r="P146" s="46">
        <v>23614</v>
      </c>
      <c r="Q146" s="46">
        <v>-296007</v>
      </c>
      <c r="R146" s="46">
        <v>-17012</v>
      </c>
      <c r="S146" s="46">
        <v>644306</v>
      </c>
    </row>
    <row r="147" spans="1:19" x14ac:dyDescent="0.25">
      <c r="A147" s="13"/>
      <c r="B147" s="44">
        <v>4</v>
      </c>
      <c r="C147" s="45" t="s">
        <v>366</v>
      </c>
      <c r="D147" s="44" t="s">
        <v>400</v>
      </c>
      <c r="E147" s="44" t="s">
        <v>401</v>
      </c>
      <c r="F147" s="47"/>
      <c r="G147" s="45" t="s">
        <v>402</v>
      </c>
      <c r="H147" s="46">
        <v>1066131</v>
      </c>
      <c r="I147" s="46">
        <v>3209877</v>
      </c>
      <c r="J147" s="46">
        <v>0</v>
      </c>
      <c r="K147" s="46">
        <v>-2510722</v>
      </c>
      <c r="L147" s="46">
        <v>-770095</v>
      </c>
      <c r="M147" s="46">
        <v>10495</v>
      </c>
      <c r="N147" s="46">
        <v>3554</v>
      </c>
      <c r="O147" s="46">
        <v>-34125</v>
      </c>
      <c r="P147" s="46">
        <v>24662</v>
      </c>
      <c r="Q147" s="46">
        <v>-309133</v>
      </c>
      <c r="R147" s="46">
        <v>-211271</v>
      </c>
      <c r="S147" s="46">
        <v>479373</v>
      </c>
    </row>
    <row r="148" spans="1:19" x14ac:dyDescent="0.25">
      <c r="A148" s="13"/>
      <c r="B148" s="44">
        <v>4</v>
      </c>
      <c r="C148" s="45" t="s">
        <v>366</v>
      </c>
      <c r="D148" s="44" t="s">
        <v>403</v>
      </c>
      <c r="E148" s="44" t="s">
        <v>404</v>
      </c>
      <c r="F148" s="47"/>
      <c r="G148" s="45" t="s">
        <v>405</v>
      </c>
      <c r="H148" s="46">
        <v>15531476</v>
      </c>
      <c r="I148" s="46">
        <v>46761710</v>
      </c>
      <c r="J148" s="46">
        <v>0</v>
      </c>
      <c r="K148" s="46">
        <v>-36576376</v>
      </c>
      <c r="L148" s="46">
        <v>-11218796</v>
      </c>
      <c r="M148" s="46">
        <v>152891</v>
      </c>
      <c r="N148" s="46">
        <v>51774</v>
      </c>
      <c r="O148" s="46">
        <v>-497138</v>
      </c>
      <c r="P148" s="46">
        <v>359273</v>
      </c>
      <c r="Q148" s="46">
        <v>-4503478</v>
      </c>
      <c r="R148" s="46">
        <v>264289</v>
      </c>
      <c r="S148" s="46">
        <v>10325625</v>
      </c>
    </row>
    <row r="149" spans="1:19" x14ac:dyDescent="0.25">
      <c r="A149" s="13"/>
      <c r="B149" s="44">
        <v>4</v>
      </c>
      <c r="C149" s="45" t="s">
        <v>366</v>
      </c>
      <c r="D149" s="44" t="s">
        <v>406</v>
      </c>
      <c r="E149" s="44" t="s">
        <v>407</v>
      </c>
      <c r="F149" s="47"/>
      <c r="G149" s="45" t="s">
        <v>408</v>
      </c>
      <c r="H149" s="46">
        <v>4765902</v>
      </c>
      <c r="I149" s="46">
        <v>14349037</v>
      </c>
      <c r="J149" s="46">
        <v>0</v>
      </c>
      <c r="K149" s="46">
        <v>-11223622</v>
      </c>
      <c r="L149" s="46">
        <v>-3442537</v>
      </c>
      <c r="M149" s="46">
        <v>46915</v>
      </c>
      <c r="N149" s="46">
        <v>15888</v>
      </c>
      <c r="O149" s="46">
        <v>-152549</v>
      </c>
      <c r="P149" s="46">
        <v>110244</v>
      </c>
      <c r="Q149" s="46">
        <v>-1381912</v>
      </c>
      <c r="R149" s="46">
        <v>252574</v>
      </c>
      <c r="S149" s="46">
        <v>3339940</v>
      </c>
    </row>
    <row r="150" spans="1:19" x14ac:dyDescent="0.25">
      <c r="A150" s="13"/>
      <c r="B150" s="44">
        <v>4</v>
      </c>
      <c r="C150" s="45" t="s">
        <v>366</v>
      </c>
      <c r="D150" s="44" t="s">
        <v>409</v>
      </c>
      <c r="E150" s="44" t="s">
        <v>410</v>
      </c>
      <c r="F150" s="47"/>
      <c r="G150" s="45" t="s">
        <v>411</v>
      </c>
      <c r="H150" s="46">
        <v>301306</v>
      </c>
      <c r="I150" s="46">
        <v>907163</v>
      </c>
      <c r="J150" s="46">
        <v>0</v>
      </c>
      <c r="K150" s="46">
        <v>-709570</v>
      </c>
      <c r="L150" s="46">
        <v>-217641</v>
      </c>
      <c r="M150" s="46">
        <v>2966</v>
      </c>
      <c r="N150" s="46">
        <v>1003</v>
      </c>
      <c r="O150" s="46">
        <v>-9644</v>
      </c>
      <c r="P150" s="46">
        <v>6970</v>
      </c>
      <c r="Q150" s="46">
        <v>-87366</v>
      </c>
      <c r="R150" s="46">
        <v>-10533</v>
      </c>
      <c r="S150" s="46">
        <v>184654</v>
      </c>
    </row>
    <row r="151" spans="1:19" x14ac:dyDescent="0.25">
      <c r="A151" s="13"/>
      <c r="B151" s="44">
        <v>4</v>
      </c>
      <c r="C151" s="45" t="s">
        <v>366</v>
      </c>
      <c r="D151" s="44" t="s">
        <v>412</v>
      </c>
      <c r="E151" s="44" t="s">
        <v>413</v>
      </c>
      <c r="F151" s="47"/>
      <c r="G151" s="45" t="s">
        <v>414</v>
      </c>
      <c r="H151" s="46">
        <v>143793</v>
      </c>
      <c r="I151" s="46">
        <v>432927</v>
      </c>
      <c r="J151" s="46">
        <v>0</v>
      </c>
      <c r="K151" s="46">
        <v>-338630</v>
      </c>
      <c r="L151" s="46">
        <v>-103865</v>
      </c>
      <c r="M151" s="46">
        <v>1415</v>
      </c>
      <c r="N151" s="46">
        <v>481</v>
      </c>
      <c r="O151" s="46">
        <v>-4603</v>
      </c>
      <c r="P151" s="46">
        <v>3326</v>
      </c>
      <c r="Q151" s="46">
        <v>-41694</v>
      </c>
      <c r="R151" s="46">
        <v>-2591</v>
      </c>
      <c r="S151" s="46">
        <v>90559</v>
      </c>
    </row>
    <row r="152" spans="1:19" x14ac:dyDescent="0.25">
      <c r="A152" s="13"/>
      <c r="B152" s="44">
        <v>4</v>
      </c>
      <c r="C152" s="45" t="s">
        <v>366</v>
      </c>
      <c r="D152" s="44" t="s">
        <v>415</v>
      </c>
      <c r="E152" s="44" t="s">
        <v>416</v>
      </c>
      <c r="F152" s="47"/>
      <c r="G152" s="45" t="s">
        <v>417</v>
      </c>
      <c r="H152" s="46">
        <v>776230</v>
      </c>
      <c r="I152" s="46">
        <v>2337049</v>
      </c>
      <c r="J152" s="46">
        <v>0</v>
      </c>
      <c r="K152" s="46">
        <v>-1828008</v>
      </c>
      <c r="L152" s="46">
        <v>-560691</v>
      </c>
      <c r="M152" s="46">
        <v>7641</v>
      </c>
      <c r="N152" s="46">
        <v>2586</v>
      </c>
      <c r="O152" s="46">
        <v>-24846</v>
      </c>
      <c r="P152" s="46">
        <v>17956</v>
      </c>
      <c r="Q152" s="46">
        <v>-225074</v>
      </c>
      <c r="R152" s="46">
        <v>-6089</v>
      </c>
      <c r="S152" s="46">
        <v>496754</v>
      </c>
    </row>
    <row r="153" spans="1:19" x14ac:dyDescent="0.25">
      <c r="A153" s="13"/>
      <c r="B153" s="44">
        <v>4</v>
      </c>
      <c r="C153" s="45" t="s">
        <v>366</v>
      </c>
      <c r="D153" s="44" t="s">
        <v>418</v>
      </c>
      <c r="E153" s="44" t="s">
        <v>419</v>
      </c>
      <c r="F153" s="47"/>
      <c r="G153" s="45" t="s">
        <v>420</v>
      </c>
      <c r="H153" s="46">
        <v>3860395</v>
      </c>
      <c r="I153" s="46">
        <v>11622765</v>
      </c>
      <c r="J153" s="46">
        <v>0</v>
      </c>
      <c r="K153" s="46">
        <v>-9091169</v>
      </c>
      <c r="L153" s="46">
        <v>-2788466</v>
      </c>
      <c r="M153" s="46">
        <v>38002</v>
      </c>
      <c r="N153" s="46">
        <v>12869</v>
      </c>
      <c r="O153" s="46">
        <v>-123565</v>
      </c>
      <c r="P153" s="46">
        <v>89298</v>
      </c>
      <c r="Q153" s="46">
        <v>-1119353</v>
      </c>
      <c r="R153" s="46">
        <v>390721</v>
      </c>
      <c r="S153" s="46">
        <v>2891497</v>
      </c>
    </row>
    <row r="154" spans="1:19" x14ac:dyDescent="0.25">
      <c r="A154" s="13"/>
      <c r="B154" s="44">
        <v>4</v>
      </c>
      <c r="C154" s="45" t="s">
        <v>366</v>
      </c>
      <c r="D154" s="44" t="s">
        <v>421</v>
      </c>
      <c r="E154" s="44" t="s">
        <v>422</v>
      </c>
      <c r="F154" s="47"/>
      <c r="G154" s="45" t="s">
        <v>423</v>
      </c>
      <c r="H154" s="46">
        <v>166815</v>
      </c>
      <c r="I154" s="46">
        <v>502240</v>
      </c>
      <c r="J154" s="46">
        <v>0</v>
      </c>
      <c r="K154" s="46">
        <v>-392846</v>
      </c>
      <c r="L154" s="46">
        <v>-120495</v>
      </c>
      <c r="M154" s="46">
        <v>1642</v>
      </c>
      <c r="N154" s="46">
        <v>556</v>
      </c>
      <c r="O154" s="46">
        <v>-5339</v>
      </c>
      <c r="P154" s="46">
        <v>3859</v>
      </c>
      <c r="Q154" s="46">
        <v>-48369</v>
      </c>
      <c r="R154" s="46">
        <v>5393</v>
      </c>
      <c r="S154" s="46">
        <v>113456</v>
      </c>
    </row>
    <row r="155" spans="1:19" x14ac:dyDescent="0.25">
      <c r="A155" s="13"/>
      <c r="B155" s="44">
        <v>4</v>
      </c>
      <c r="C155" s="45" t="s">
        <v>366</v>
      </c>
      <c r="D155" s="44" t="s">
        <v>424</v>
      </c>
      <c r="E155" s="44" t="s">
        <v>425</v>
      </c>
      <c r="F155" s="47"/>
      <c r="G155" s="45" t="s">
        <v>426</v>
      </c>
      <c r="H155" s="46">
        <v>7792988</v>
      </c>
      <c r="I155" s="46">
        <v>23462901</v>
      </c>
      <c r="J155" s="46">
        <v>0</v>
      </c>
      <c r="K155" s="46">
        <v>-18352363</v>
      </c>
      <c r="L155" s="46">
        <v>-5629082</v>
      </c>
      <c r="M155" s="46">
        <v>76714</v>
      </c>
      <c r="N155" s="46">
        <v>25979</v>
      </c>
      <c r="O155" s="46">
        <v>-249441</v>
      </c>
      <c r="P155" s="46">
        <v>180267</v>
      </c>
      <c r="Q155" s="46">
        <v>-2259641</v>
      </c>
      <c r="R155" s="46">
        <v>-65466</v>
      </c>
      <c r="S155" s="46">
        <v>4982856</v>
      </c>
    </row>
    <row r="156" spans="1:19" x14ac:dyDescent="0.25">
      <c r="A156" s="13"/>
      <c r="B156" s="44">
        <v>4</v>
      </c>
      <c r="C156" s="45" t="s">
        <v>366</v>
      </c>
      <c r="D156" s="44" t="s">
        <v>427</v>
      </c>
      <c r="E156" s="44" t="s">
        <v>428</v>
      </c>
      <c r="F156" s="47"/>
      <c r="G156" s="45" t="s">
        <v>429</v>
      </c>
      <c r="H156" s="46">
        <v>54558</v>
      </c>
      <c r="I156" s="46">
        <v>164260</v>
      </c>
      <c r="J156" s="46">
        <v>0</v>
      </c>
      <c r="K156" s="46">
        <v>-128482</v>
      </c>
      <c r="L156" s="46">
        <v>-39408</v>
      </c>
      <c r="M156" s="46">
        <v>537</v>
      </c>
      <c r="N156" s="46">
        <v>182</v>
      </c>
      <c r="O156" s="46">
        <v>-1746</v>
      </c>
      <c r="P156" s="46">
        <v>1262</v>
      </c>
      <c r="Q156" s="46">
        <v>-15819</v>
      </c>
      <c r="R156" s="46">
        <v>5701</v>
      </c>
      <c r="S156" s="46">
        <v>41045</v>
      </c>
    </row>
    <row r="157" spans="1:19" x14ac:dyDescent="0.25">
      <c r="A157" s="13"/>
      <c r="B157" s="44">
        <v>4</v>
      </c>
      <c r="C157" s="45" t="s">
        <v>366</v>
      </c>
      <c r="D157" s="44" t="s">
        <v>430</v>
      </c>
      <c r="E157" s="44" t="s">
        <v>431</v>
      </c>
      <c r="F157" s="47"/>
      <c r="G157" s="45" t="s">
        <v>432</v>
      </c>
      <c r="H157" s="46">
        <v>169961</v>
      </c>
      <c r="I157" s="46">
        <v>511713</v>
      </c>
      <c r="J157" s="46">
        <v>0</v>
      </c>
      <c r="K157" s="46">
        <v>-400255</v>
      </c>
      <c r="L157" s="46">
        <v>-122767</v>
      </c>
      <c r="M157" s="46">
        <v>1673</v>
      </c>
      <c r="N157" s="46">
        <v>566</v>
      </c>
      <c r="O157" s="46">
        <v>-5440</v>
      </c>
      <c r="P157" s="46">
        <v>3932</v>
      </c>
      <c r="Q157" s="46">
        <v>-49282</v>
      </c>
      <c r="R157" s="46">
        <v>7717</v>
      </c>
      <c r="S157" s="46">
        <v>117818</v>
      </c>
    </row>
    <row r="158" spans="1:19" x14ac:dyDescent="0.25">
      <c r="A158" s="13"/>
      <c r="B158" s="44">
        <v>4</v>
      </c>
      <c r="C158" s="45" t="s">
        <v>366</v>
      </c>
      <c r="D158" s="44" t="s">
        <v>433</v>
      </c>
      <c r="E158" s="44" t="s">
        <v>434</v>
      </c>
      <c r="F158" s="47"/>
      <c r="G158" s="45" t="s">
        <v>435</v>
      </c>
      <c r="H158" s="46">
        <v>57721</v>
      </c>
      <c r="I158" s="46">
        <v>173786</v>
      </c>
      <c r="J158" s="46">
        <v>0</v>
      </c>
      <c r="K158" s="46">
        <v>-135933</v>
      </c>
      <c r="L158" s="46">
        <v>-41694</v>
      </c>
      <c r="M158" s="46">
        <v>568</v>
      </c>
      <c r="N158" s="46">
        <v>193</v>
      </c>
      <c r="O158" s="46">
        <v>-1848</v>
      </c>
      <c r="P158" s="46">
        <v>1335</v>
      </c>
      <c r="Q158" s="46">
        <v>-16737</v>
      </c>
      <c r="R158" s="46">
        <v>-494</v>
      </c>
      <c r="S158" s="46">
        <v>36897</v>
      </c>
    </row>
    <row r="159" spans="1:19" x14ac:dyDescent="0.25">
      <c r="A159" s="13"/>
      <c r="B159" s="44">
        <v>4</v>
      </c>
      <c r="C159" s="45" t="s">
        <v>366</v>
      </c>
      <c r="D159" s="44" t="s">
        <v>436</v>
      </c>
      <c r="E159" s="44" t="s">
        <v>437</v>
      </c>
      <c r="F159" s="47"/>
      <c r="G159" s="45" t="s">
        <v>438</v>
      </c>
      <c r="H159" s="46">
        <v>195733</v>
      </c>
      <c r="I159" s="46">
        <v>589307</v>
      </c>
      <c r="J159" s="46">
        <v>0</v>
      </c>
      <c r="K159" s="46">
        <v>-460948</v>
      </c>
      <c r="L159" s="46">
        <v>-141383</v>
      </c>
      <c r="M159" s="46">
        <v>1927</v>
      </c>
      <c r="N159" s="46">
        <v>652</v>
      </c>
      <c r="O159" s="46">
        <v>-6265</v>
      </c>
      <c r="P159" s="46">
        <v>4528</v>
      </c>
      <c r="Q159" s="46">
        <v>-56754</v>
      </c>
      <c r="R159" s="46">
        <v>-4925</v>
      </c>
      <c r="S159" s="46">
        <v>121872</v>
      </c>
    </row>
    <row r="160" spans="1:19" x14ac:dyDescent="0.25">
      <c r="A160" s="13"/>
      <c r="B160" s="44">
        <v>4</v>
      </c>
      <c r="C160" s="45" t="s">
        <v>366</v>
      </c>
      <c r="D160" s="44" t="s">
        <v>439</v>
      </c>
      <c r="E160" s="44" t="s">
        <v>440</v>
      </c>
      <c r="F160" s="47"/>
      <c r="G160" s="45" t="s">
        <v>441</v>
      </c>
      <c r="H160" s="46">
        <v>980438</v>
      </c>
      <c r="I160" s="46">
        <v>2951874</v>
      </c>
      <c r="J160" s="46">
        <v>0</v>
      </c>
      <c r="K160" s="46">
        <v>-2308916</v>
      </c>
      <c r="L160" s="46">
        <v>-708196</v>
      </c>
      <c r="M160" s="46">
        <v>9651</v>
      </c>
      <c r="N160" s="46">
        <v>3269</v>
      </c>
      <c r="O160" s="46">
        <v>-31382</v>
      </c>
      <c r="P160" s="46">
        <v>22679</v>
      </c>
      <c r="Q160" s="46">
        <v>-284286</v>
      </c>
      <c r="R160" s="46">
        <v>14680</v>
      </c>
      <c r="S160" s="46">
        <v>649811</v>
      </c>
    </row>
    <row r="161" spans="1:19" x14ac:dyDescent="0.25">
      <c r="A161" s="13"/>
      <c r="B161" s="44">
        <v>4</v>
      </c>
      <c r="C161" s="45" t="s">
        <v>366</v>
      </c>
      <c r="D161" s="44" t="s">
        <v>442</v>
      </c>
      <c r="E161" s="44" t="s">
        <v>443</v>
      </c>
      <c r="F161" s="47"/>
      <c r="G161" s="45" t="s">
        <v>444</v>
      </c>
      <c r="H161" s="46">
        <v>1709571</v>
      </c>
      <c r="I161" s="46">
        <v>5147125</v>
      </c>
      <c r="J161" s="46">
        <v>0</v>
      </c>
      <c r="K161" s="46">
        <v>-4026012</v>
      </c>
      <c r="L161" s="46">
        <v>-1234868</v>
      </c>
      <c r="M161" s="46">
        <v>16829</v>
      </c>
      <c r="N161" s="46">
        <v>5698</v>
      </c>
      <c r="O161" s="46">
        <v>-54721</v>
      </c>
      <c r="P161" s="46">
        <v>39546</v>
      </c>
      <c r="Q161" s="46">
        <v>-495704</v>
      </c>
      <c r="R161" s="46">
        <v>12436</v>
      </c>
      <c r="S161" s="46">
        <v>1119900</v>
      </c>
    </row>
    <row r="162" spans="1:19" x14ac:dyDescent="0.25">
      <c r="A162" s="13"/>
      <c r="B162" s="44">
        <v>4</v>
      </c>
      <c r="C162" s="45" t="s">
        <v>366</v>
      </c>
      <c r="D162" s="44" t="s">
        <v>445</v>
      </c>
      <c r="E162" s="44" t="s">
        <v>446</v>
      </c>
      <c r="F162" s="47"/>
      <c r="G162" s="45" t="s">
        <v>447</v>
      </c>
      <c r="H162" s="46">
        <v>717868</v>
      </c>
      <c r="I162" s="46">
        <v>2161337</v>
      </c>
      <c r="J162" s="46">
        <v>0</v>
      </c>
      <c r="K162" s="46">
        <v>-1690569</v>
      </c>
      <c r="L162" s="46">
        <v>-518535</v>
      </c>
      <c r="M162" s="46">
        <v>7067</v>
      </c>
      <c r="N162" s="46">
        <v>2392</v>
      </c>
      <c r="O162" s="46">
        <v>-22978</v>
      </c>
      <c r="P162" s="46">
        <v>16606</v>
      </c>
      <c r="Q162" s="46">
        <v>-208152</v>
      </c>
      <c r="R162" s="46">
        <v>122225</v>
      </c>
      <c r="S162" s="46">
        <v>587261</v>
      </c>
    </row>
    <row r="163" spans="1:19" x14ac:dyDescent="0.25">
      <c r="A163" s="13"/>
      <c r="B163" s="44">
        <v>4</v>
      </c>
      <c r="C163" s="45" t="s">
        <v>366</v>
      </c>
      <c r="D163" s="44" t="s">
        <v>448</v>
      </c>
      <c r="E163" s="44" t="s">
        <v>449</v>
      </c>
      <c r="F163" s="47"/>
      <c r="G163" s="45" t="s">
        <v>450</v>
      </c>
      <c r="H163" s="46">
        <v>154620</v>
      </c>
      <c r="I163" s="46">
        <v>465526</v>
      </c>
      <c r="J163" s="46">
        <v>0</v>
      </c>
      <c r="K163" s="46">
        <v>-364128</v>
      </c>
      <c r="L163" s="46">
        <v>-111686</v>
      </c>
      <c r="M163" s="46">
        <v>1522</v>
      </c>
      <c r="N163" s="46">
        <v>515</v>
      </c>
      <c r="O163" s="46">
        <v>-4949</v>
      </c>
      <c r="P163" s="46">
        <v>3577</v>
      </c>
      <c r="Q163" s="46">
        <v>-44833</v>
      </c>
      <c r="R163" s="46">
        <v>10055</v>
      </c>
      <c r="S163" s="46">
        <v>110219</v>
      </c>
    </row>
    <row r="164" spans="1:19" x14ac:dyDescent="0.25">
      <c r="A164" s="13"/>
      <c r="B164" s="44">
        <v>4</v>
      </c>
      <c r="C164" s="45" t="s">
        <v>366</v>
      </c>
      <c r="D164" s="44" t="s">
        <v>451</v>
      </c>
      <c r="E164" s="44" t="s">
        <v>452</v>
      </c>
      <c r="F164" s="47"/>
      <c r="G164" s="45" t="s">
        <v>453</v>
      </c>
      <c r="H164" s="46">
        <v>258691</v>
      </c>
      <c r="I164" s="46">
        <v>778858</v>
      </c>
      <c r="J164" s="46">
        <v>0</v>
      </c>
      <c r="K164" s="46">
        <v>-609212</v>
      </c>
      <c r="L164" s="46">
        <v>-186859</v>
      </c>
      <c r="M164" s="46">
        <v>2547</v>
      </c>
      <c r="N164" s="46">
        <v>861</v>
      </c>
      <c r="O164" s="46">
        <v>-8280</v>
      </c>
      <c r="P164" s="46">
        <v>5984</v>
      </c>
      <c r="Q164" s="46">
        <v>-75009</v>
      </c>
      <c r="R164" s="46">
        <v>-20034</v>
      </c>
      <c r="S164" s="46">
        <v>147547</v>
      </c>
    </row>
    <row r="165" spans="1:19" x14ac:dyDescent="0.25">
      <c r="A165" s="13"/>
      <c r="B165" s="44">
        <v>4</v>
      </c>
      <c r="C165" s="45" t="s">
        <v>366</v>
      </c>
      <c r="D165" s="44" t="s">
        <v>454</v>
      </c>
      <c r="E165" s="44" t="s">
        <v>455</v>
      </c>
      <c r="F165" s="47"/>
      <c r="G165" s="45" t="s">
        <v>456</v>
      </c>
      <c r="H165" s="46">
        <v>68267</v>
      </c>
      <c r="I165" s="46">
        <v>205535</v>
      </c>
      <c r="J165" s="46">
        <v>0</v>
      </c>
      <c r="K165" s="46">
        <v>-160767</v>
      </c>
      <c r="L165" s="46">
        <v>-49311</v>
      </c>
      <c r="M165" s="46">
        <v>672</v>
      </c>
      <c r="N165" s="46">
        <v>228</v>
      </c>
      <c r="O165" s="46">
        <v>-2185</v>
      </c>
      <c r="P165" s="46">
        <v>1579</v>
      </c>
      <c r="Q165" s="46">
        <v>-19794</v>
      </c>
      <c r="R165" s="46">
        <v>-7171</v>
      </c>
      <c r="S165" s="46">
        <v>37053</v>
      </c>
    </row>
    <row r="166" spans="1:19" x14ac:dyDescent="0.25">
      <c r="A166" s="13"/>
      <c r="B166" s="44">
        <v>4</v>
      </c>
      <c r="C166" s="45" t="s">
        <v>366</v>
      </c>
      <c r="D166" s="44" t="s">
        <v>457</v>
      </c>
      <c r="E166" s="44" t="s">
        <v>458</v>
      </c>
      <c r="F166" s="47"/>
      <c r="G166" s="45" t="s">
        <v>459</v>
      </c>
      <c r="H166" s="46">
        <v>57749</v>
      </c>
      <c r="I166" s="46">
        <v>173869</v>
      </c>
      <c r="J166" s="46">
        <v>0</v>
      </c>
      <c r="K166" s="46">
        <v>-135998</v>
      </c>
      <c r="L166" s="46">
        <v>-41714</v>
      </c>
      <c r="M166" s="46">
        <v>568</v>
      </c>
      <c r="N166" s="46">
        <v>194</v>
      </c>
      <c r="O166" s="46">
        <v>-1848</v>
      </c>
      <c r="P166" s="46">
        <v>1336</v>
      </c>
      <c r="Q166" s="46">
        <v>-16745</v>
      </c>
      <c r="R166" s="46">
        <v>19840</v>
      </c>
      <c r="S166" s="46">
        <v>57251</v>
      </c>
    </row>
    <row r="167" spans="1:19" x14ac:dyDescent="0.25">
      <c r="A167" s="13"/>
      <c r="B167" s="44">
        <v>4</v>
      </c>
      <c r="C167" s="45" t="s">
        <v>366</v>
      </c>
      <c r="D167" s="44" t="s">
        <v>460</v>
      </c>
      <c r="E167" s="44" t="s">
        <v>461</v>
      </c>
      <c r="F167" s="47"/>
      <c r="G167" s="45" t="s">
        <v>462</v>
      </c>
      <c r="H167" s="46">
        <v>52070</v>
      </c>
      <c r="I167" s="46">
        <v>156771</v>
      </c>
      <c r="J167" s="46">
        <v>0</v>
      </c>
      <c r="K167" s="46">
        <v>-122624</v>
      </c>
      <c r="L167" s="46">
        <v>-37612</v>
      </c>
      <c r="M167" s="46">
        <v>513</v>
      </c>
      <c r="N167" s="46">
        <v>173</v>
      </c>
      <c r="O167" s="46">
        <v>-1667</v>
      </c>
      <c r="P167" s="46">
        <v>1204</v>
      </c>
      <c r="Q167" s="46">
        <v>-15098</v>
      </c>
      <c r="R167" s="46">
        <v>14663</v>
      </c>
      <c r="S167" s="46">
        <v>48393</v>
      </c>
    </row>
    <row r="168" spans="1:19" x14ac:dyDescent="0.25">
      <c r="A168" s="13"/>
      <c r="B168" s="44">
        <v>4</v>
      </c>
      <c r="C168" s="45" t="s">
        <v>366</v>
      </c>
      <c r="D168" s="44" t="s">
        <v>463</v>
      </c>
      <c r="E168" s="44" t="s">
        <v>464</v>
      </c>
      <c r="F168" s="47"/>
      <c r="G168" s="45" t="s">
        <v>465</v>
      </c>
      <c r="H168" s="46">
        <v>708963</v>
      </c>
      <c r="I168" s="46">
        <v>2134524</v>
      </c>
      <c r="J168" s="46">
        <v>0</v>
      </c>
      <c r="K168" s="46">
        <v>-1669596</v>
      </c>
      <c r="L168" s="46">
        <v>-512102</v>
      </c>
      <c r="M168" s="46">
        <v>6979</v>
      </c>
      <c r="N168" s="46">
        <v>2363</v>
      </c>
      <c r="O168" s="46">
        <v>-22693</v>
      </c>
      <c r="P168" s="46">
        <v>16400</v>
      </c>
      <c r="Q168" s="46">
        <v>-205570</v>
      </c>
      <c r="R168" s="46">
        <v>-7407</v>
      </c>
      <c r="S168" s="46">
        <v>451861</v>
      </c>
    </row>
    <row r="169" spans="1:19" x14ac:dyDescent="0.25">
      <c r="A169" s="13"/>
      <c r="B169" s="44">
        <v>4</v>
      </c>
      <c r="C169" s="45" t="s">
        <v>366</v>
      </c>
      <c r="D169" s="44" t="s">
        <v>466</v>
      </c>
      <c r="E169" s="44" t="s">
        <v>467</v>
      </c>
      <c r="F169" s="47"/>
      <c r="G169" s="45" t="s">
        <v>468</v>
      </c>
      <c r="H169" s="46">
        <v>441296</v>
      </c>
      <c r="I169" s="46">
        <v>1328642</v>
      </c>
      <c r="J169" s="46">
        <v>0</v>
      </c>
      <c r="K169" s="46">
        <v>-1039246</v>
      </c>
      <c r="L169" s="46">
        <v>-318760</v>
      </c>
      <c r="M169" s="46">
        <v>4344</v>
      </c>
      <c r="N169" s="46">
        <v>1473</v>
      </c>
      <c r="O169" s="46">
        <v>-14125</v>
      </c>
      <c r="P169" s="46">
        <v>10208</v>
      </c>
      <c r="Q169" s="46">
        <v>-127958</v>
      </c>
      <c r="R169" s="46">
        <v>-36870</v>
      </c>
      <c r="S169" s="46">
        <v>249004</v>
      </c>
    </row>
    <row r="170" spans="1:19" x14ac:dyDescent="0.25">
      <c r="A170" s="13"/>
      <c r="B170" s="44">
        <v>4</v>
      </c>
      <c r="C170" s="45" t="s">
        <v>366</v>
      </c>
      <c r="D170" s="44" t="s">
        <v>469</v>
      </c>
      <c r="E170" s="44" t="s">
        <v>470</v>
      </c>
      <c r="F170" s="47"/>
      <c r="G170" s="45" t="s">
        <v>471</v>
      </c>
      <c r="H170" s="46">
        <v>107130</v>
      </c>
      <c r="I170" s="46">
        <v>322545</v>
      </c>
      <c r="J170" s="46">
        <v>0</v>
      </c>
      <c r="K170" s="46">
        <v>-252290</v>
      </c>
      <c r="L170" s="46">
        <v>-77383</v>
      </c>
      <c r="M170" s="46">
        <v>1055</v>
      </c>
      <c r="N170" s="46">
        <v>357</v>
      </c>
      <c r="O170" s="46">
        <v>-3429</v>
      </c>
      <c r="P170" s="46">
        <v>2478</v>
      </c>
      <c r="Q170" s="46">
        <v>-31063</v>
      </c>
      <c r="R170" s="46">
        <v>4899</v>
      </c>
      <c r="S170" s="46">
        <v>74299</v>
      </c>
    </row>
    <row r="171" spans="1:19" x14ac:dyDescent="0.25">
      <c r="A171" s="13"/>
      <c r="B171" s="44">
        <v>4</v>
      </c>
      <c r="C171" s="45" t="s">
        <v>366</v>
      </c>
      <c r="D171" s="44" t="s">
        <v>472</v>
      </c>
      <c r="E171" s="44" t="s">
        <v>473</v>
      </c>
      <c r="F171" s="47"/>
      <c r="G171" s="45" t="s">
        <v>474</v>
      </c>
      <c r="H171" s="46">
        <v>586017</v>
      </c>
      <c r="I171" s="46">
        <v>1764361</v>
      </c>
      <c r="J171" s="46">
        <v>0</v>
      </c>
      <c r="K171" s="46">
        <v>-1380059</v>
      </c>
      <c r="L171" s="46">
        <v>-423295</v>
      </c>
      <c r="M171" s="46">
        <v>5769</v>
      </c>
      <c r="N171" s="46">
        <v>1952</v>
      </c>
      <c r="O171" s="46">
        <v>-18757</v>
      </c>
      <c r="P171" s="46">
        <v>13556</v>
      </c>
      <c r="Q171" s="46">
        <v>-169920</v>
      </c>
      <c r="R171" s="46">
        <v>80563</v>
      </c>
      <c r="S171" s="46">
        <v>460187</v>
      </c>
    </row>
    <row r="172" spans="1:19" x14ac:dyDescent="0.25">
      <c r="A172" s="13"/>
      <c r="B172" s="44">
        <v>4</v>
      </c>
      <c r="C172" s="45" t="s">
        <v>366</v>
      </c>
      <c r="D172" s="44" t="s">
        <v>475</v>
      </c>
      <c r="E172" s="44" t="s">
        <v>476</v>
      </c>
      <c r="F172" s="47"/>
      <c r="G172" s="45" t="s">
        <v>477</v>
      </c>
      <c r="H172" s="46">
        <v>18095065</v>
      </c>
      <c r="I172" s="46">
        <v>54480089</v>
      </c>
      <c r="J172" s="46">
        <v>0</v>
      </c>
      <c r="K172" s="46">
        <v>-42613587</v>
      </c>
      <c r="L172" s="46">
        <v>-13070544</v>
      </c>
      <c r="M172" s="46">
        <v>178127</v>
      </c>
      <c r="N172" s="46">
        <v>60319</v>
      </c>
      <c r="O172" s="46">
        <v>-579194</v>
      </c>
      <c r="P172" s="46">
        <v>418574</v>
      </c>
      <c r="Q172" s="46">
        <v>-5246812</v>
      </c>
      <c r="R172" s="46">
        <v>528266</v>
      </c>
      <c r="S172" s="46">
        <v>12250303</v>
      </c>
    </row>
    <row r="173" spans="1:19" x14ac:dyDescent="0.25">
      <c r="A173" s="13"/>
      <c r="B173" s="44">
        <v>4</v>
      </c>
      <c r="C173" s="45" t="s">
        <v>366</v>
      </c>
      <c r="D173" s="44" t="s">
        <v>478</v>
      </c>
      <c r="E173" s="44" t="s">
        <v>479</v>
      </c>
      <c r="F173" s="47"/>
      <c r="G173" s="45" t="s">
        <v>480</v>
      </c>
      <c r="H173" s="46">
        <v>216377</v>
      </c>
      <c r="I173" s="46">
        <v>651461</v>
      </c>
      <c r="J173" s="46">
        <v>0</v>
      </c>
      <c r="K173" s="46">
        <v>-509564</v>
      </c>
      <c r="L173" s="46">
        <v>-156295</v>
      </c>
      <c r="M173" s="46">
        <v>2130</v>
      </c>
      <c r="N173" s="46">
        <v>722</v>
      </c>
      <c r="O173" s="46">
        <v>-6926</v>
      </c>
      <c r="P173" s="46">
        <v>5005</v>
      </c>
      <c r="Q173" s="46">
        <v>-62740</v>
      </c>
      <c r="R173" s="46">
        <v>-3092</v>
      </c>
      <c r="S173" s="46">
        <v>137078</v>
      </c>
    </row>
    <row r="174" spans="1:19" x14ac:dyDescent="0.25">
      <c r="A174" s="13"/>
      <c r="B174" s="44">
        <v>4</v>
      </c>
      <c r="C174" s="45" t="s">
        <v>366</v>
      </c>
      <c r="D174" s="44" t="s">
        <v>481</v>
      </c>
      <c r="E174" s="44" t="s">
        <v>482</v>
      </c>
      <c r="F174" s="47"/>
      <c r="G174" s="45" t="s">
        <v>483</v>
      </c>
      <c r="H174" s="46">
        <v>57782</v>
      </c>
      <c r="I174" s="46">
        <v>173968</v>
      </c>
      <c r="J174" s="46">
        <v>0</v>
      </c>
      <c r="K174" s="46">
        <v>-136075</v>
      </c>
      <c r="L174" s="46">
        <v>-41737</v>
      </c>
      <c r="M174" s="46">
        <v>569</v>
      </c>
      <c r="N174" s="46">
        <v>189</v>
      </c>
      <c r="O174" s="46">
        <v>-1850</v>
      </c>
      <c r="P174" s="46">
        <v>1337</v>
      </c>
      <c r="Q174" s="46">
        <v>-16754</v>
      </c>
      <c r="R174" s="46">
        <v>-1369</v>
      </c>
      <c r="S174" s="46">
        <v>36060</v>
      </c>
    </row>
    <row r="175" spans="1:19" x14ac:dyDescent="0.25">
      <c r="A175" s="13"/>
      <c r="B175" s="44">
        <v>4</v>
      </c>
      <c r="C175" s="45" t="s">
        <v>366</v>
      </c>
      <c r="D175" s="44" t="s">
        <v>484</v>
      </c>
      <c r="E175" s="44" t="s">
        <v>485</v>
      </c>
      <c r="F175" s="47"/>
      <c r="G175" s="45" t="s">
        <v>486</v>
      </c>
      <c r="H175" s="46">
        <v>590252</v>
      </c>
      <c r="I175" s="46">
        <v>1777112</v>
      </c>
      <c r="J175" s="46">
        <v>0</v>
      </c>
      <c r="K175" s="46">
        <v>-1390033</v>
      </c>
      <c r="L175" s="46">
        <v>-426354</v>
      </c>
      <c r="M175" s="46">
        <v>5810</v>
      </c>
      <c r="N175" s="46">
        <v>1966</v>
      </c>
      <c r="O175" s="46">
        <v>-18893</v>
      </c>
      <c r="P175" s="46">
        <v>13654</v>
      </c>
      <c r="Q175" s="46">
        <v>-171148</v>
      </c>
      <c r="R175" s="46">
        <v>7388</v>
      </c>
      <c r="S175" s="46">
        <v>389754</v>
      </c>
    </row>
    <row r="176" spans="1:19" x14ac:dyDescent="0.25">
      <c r="A176" s="13"/>
      <c r="B176" s="44">
        <v>4</v>
      </c>
      <c r="C176" s="45" t="s">
        <v>366</v>
      </c>
      <c r="D176" s="44" t="s">
        <v>487</v>
      </c>
      <c r="E176" s="44" t="s">
        <v>488</v>
      </c>
      <c r="F176" s="47"/>
      <c r="G176" s="45" t="s">
        <v>489</v>
      </c>
      <c r="H176" s="46">
        <v>450942</v>
      </c>
      <c r="I176" s="46">
        <v>1357682</v>
      </c>
      <c r="J176" s="46">
        <v>0</v>
      </c>
      <c r="K176" s="46">
        <v>-1061961</v>
      </c>
      <c r="L176" s="46">
        <v>-325727</v>
      </c>
      <c r="M176" s="46">
        <v>4439</v>
      </c>
      <c r="N176" s="46">
        <v>1503</v>
      </c>
      <c r="O176" s="46">
        <v>-14434</v>
      </c>
      <c r="P176" s="46">
        <v>10431</v>
      </c>
      <c r="Q176" s="46">
        <v>-130754</v>
      </c>
      <c r="R176" s="46">
        <v>-75828</v>
      </c>
      <c r="S176" s="46">
        <v>216293</v>
      </c>
    </row>
    <row r="177" spans="1:19" x14ac:dyDescent="0.25">
      <c r="A177" s="13"/>
      <c r="B177" s="44">
        <v>4</v>
      </c>
      <c r="C177" s="45" t="s">
        <v>366</v>
      </c>
      <c r="D177" s="44" t="s">
        <v>490</v>
      </c>
      <c r="E177" s="44" t="s">
        <v>491</v>
      </c>
      <c r="F177" s="47"/>
      <c r="G177" s="45" t="s">
        <v>492</v>
      </c>
      <c r="H177" s="46">
        <v>441766</v>
      </c>
      <c r="I177" s="46">
        <v>1330057</v>
      </c>
      <c r="J177" s="46">
        <v>0</v>
      </c>
      <c r="K177" s="46">
        <v>-1040352</v>
      </c>
      <c r="L177" s="46">
        <v>-319099</v>
      </c>
      <c r="M177" s="46">
        <v>4349</v>
      </c>
      <c r="N177" s="46">
        <v>1470</v>
      </c>
      <c r="O177" s="46">
        <v>-14140</v>
      </c>
      <c r="P177" s="46">
        <v>10219</v>
      </c>
      <c r="Q177" s="46">
        <v>-128094</v>
      </c>
      <c r="R177" s="46">
        <v>27708</v>
      </c>
      <c r="S177" s="46">
        <v>313884</v>
      </c>
    </row>
    <row r="178" spans="1:19" x14ac:dyDescent="0.25">
      <c r="A178" s="13"/>
      <c r="B178" s="44">
        <v>4</v>
      </c>
      <c r="C178" s="45" t="s">
        <v>366</v>
      </c>
      <c r="D178" s="44" t="s">
        <v>493</v>
      </c>
      <c r="E178" s="44" t="s">
        <v>494</v>
      </c>
      <c r="F178" s="47"/>
      <c r="G178" s="45" t="s">
        <v>495</v>
      </c>
      <c r="H178" s="46">
        <v>12044710</v>
      </c>
      <c r="I178" s="46">
        <v>36263858</v>
      </c>
      <c r="J178" s="46">
        <v>0</v>
      </c>
      <c r="K178" s="46">
        <v>-28365099</v>
      </c>
      <c r="L178" s="46">
        <v>-8700213</v>
      </c>
      <c r="M178" s="46">
        <v>118568</v>
      </c>
      <c r="N178" s="46">
        <v>40152</v>
      </c>
      <c r="O178" s="46">
        <v>-385532</v>
      </c>
      <c r="P178" s="46">
        <v>278617</v>
      </c>
      <c r="Q178" s="46">
        <v>-3492462</v>
      </c>
      <c r="R178" s="46">
        <v>244358</v>
      </c>
      <c r="S178" s="46">
        <v>8046957</v>
      </c>
    </row>
    <row r="179" spans="1:19" x14ac:dyDescent="0.25">
      <c r="A179" s="13"/>
      <c r="B179" s="44">
        <v>4</v>
      </c>
      <c r="C179" s="45" t="s">
        <v>366</v>
      </c>
      <c r="D179" s="44" t="s">
        <v>496</v>
      </c>
      <c r="E179" s="44" t="s">
        <v>497</v>
      </c>
      <c r="F179" s="47"/>
      <c r="G179" s="45" t="s">
        <v>498</v>
      </c>
      <c r="H179" s="46">
        <v>52384</v>
      </c>
      <c r="I179" s="46">
        <v>157716</v>
      </c>
      <c r="J179" s="46">
        <v>0</v>
      </c>
      <c r="K179" s="46">
        <v>-123363</v>
      </c>
      <c r="L179" s="46">
        <v>-37838</v>
      </c>
      <c r="M179" s="46">
        <v>516</v>
      </c>
      <c r="N179" s="46">
        <v>174</v>
      </c>
      <c r="O179" s="46">
        <v>-1677</v>
      </c>
      <c r="P179" s="46">
        <v>1212</v>
      </c>
      <c r="Q179" s="46">
        <v>-15189</v>
      </c>
      <c r="R179" s="46">
        <v>-3686</v>
      </c>
      <c r="S179" s="46">
        <v>30249</v>
      </c>
    </row>
    <row r="180" spans="1:19" x14ac:dyDescent="0.25">
      <c r="A180" s="13"/>
      <c r="B180" s="44">
        <v>4</v>
      </c>
      <c r="C180" s="45" t="s">
        <v>366</v>
      </c>
      <c r="D180" s="44" t="s">
        <v>499</v>
      </c>
      <c r="E180" s="44" t="s">
        <v>500</v>
      </c>
      <c r="F180" s="47"/>
      <c r="G180" s="45" t="s">
        <v>501</v>
      </c>
      <c r="H180" s="46">
        <v>149822</v>
      </c>
      <c r="I180" s="46">
        <v>451080</v>
      </c>
      <c r="J180" s="46">
        <v>0</v>
      </c>
      <c r="K180" s="46">
        <v>-352829</v>
      </c>
      <c r="L180" s="46">
        <v>-108221</v>
      </c>
      <c r="M180" s="46">
        <v>1475</v>
      </c>
      <c r="N180" s="46">
        <v>501</v>
      </c>
      <c r="O180" s="46">
        <v>-4796</v>
      </c>
      <c r="P180" s="46">
        <v>3466</v>
      </c>
      <c r="Q180" s="46">
        <v>-43442</v>
      </c>
      <c r="R180" s="46">
        <v>160189</v>
      </c>
      <c r="S180" s="46">
        <v>257245</v>
      </c>
    </row>
    <row r="181" spans="1:19" x14ac:dyDescent="0.25">
      <c r="A181" s="13"/>
      <c r="B181" s="44">
        <v>4</v>
      </c>
      <c r="C181" s="45" t="s">
        <v>366</v>
      </c>
      <c r="D181" s="44" t="s">
        <v>502</v>
      </c>
      <c r="E181" s="44" t="s">
        <v>503</v>
      </c>
      <c r="F181" s="47"/>
      <c r="G181" s="45" t="s">
        <v>504</v>
      </c>
      <c r="H181" s="46">
        <v>69312</v>
      </c>
      <c r="I181" s="46">
        <v>208682</v>
      </c>
      <c r="J181" s="46">
        <v>0</v>
      </c>
      <c r="K181" s="46">
        <v>-163228</v>
      </c>
      <c r="L181" s="46">
        <v>-50066</v>
      </c>
      <c r="M181" s="46">
        <v>682</v>
      </c>
      <c r="N181" s="46">
        <v>231</v>
      </c>
      <c r="O181" s="46">
        <v>-2219</v>
      </c>
      <c r="P181" s="46">
        <v>1603</v>
      </c>
      <c r="Q181" s="46">
        <v>-20098</v>
      </c>
      <c r="R181" s="46">
        <v>-950</v>
      </c>
      <c r="S181" s="46">
        <v>43949</v>
      </c>
    </row>
    <row r="182" spans="1:19" x14ac:dyDescent="0.25">
      <c r="A182" s="13"/>
      <c r="B182" s="44">
        <v>4</v>
      </c>
      <c r="C182" s="45" t="s">
        <v>366</v>
      </c>
      <c r="D182" s="44" t="s">
        <v>505</v>
      </c>
      <c r="E182" s="44" t="s">
        <v>506</v>
      </c>
      <c r="F182" s="47"/>
      <c r="G182" s="45" t="s">
        <v>507</v>
      </c>
      <c r="H182" s="46">
        <v>38721</v>
      </c>
      <c r="I182" s="46">
        <v>116580</v>
      </c>
      <c r="J182" s="46">
        <v>0</v>
      </c>
      <c r="K182" s="46">
        <v>-91188</v>
      </c>
      <c r="L182" s="46">
        <v>-27969</v>
      </c>
      <c r="M182" s="46">
        <v>381</v>
      </c>
      <c r="N182" s="46">
        <v>129</v>
      </c>
      <c r="O182" s="46">
        <v>-1239</v>
      </c>
      <c r="P182" s="46">
        <v>896</v>
      </c>
      <c r="Q182" s="46">
        <v>-11228</v>
      </c>
      <c r="R182" s="46">
        <v>-2740</v>
      </c>
      <c r="S182" s="46">
        <v>22343</v>
      </c>
    </row>
    <row r="183" spans="1:19" x14ac:dyDescent="0.25">
      <c r="A183" s="13"/>
      <c r="B183" s="44">
        <v>4</v>
      </c>
      <c r="C183" s="45" t="s">
        <v>366</v>
      </c>
      <c r="D183" s="44" t="s">
        <v>508</v>
      </c>
      <c r="E183" s="44" t="s">
        <v>509</v>
      </c>
      <c r="F183" s="47"/>
      <c r="G183" s="45" t="s">
        <v>510</v>
      </c>
      <c r="H183" s="46">
        <v>236910</v>
      </c>
      <c r="I183" s="46">
        <v>713281</v>
      </c>
      <c r="J183" s="46">
        <v>0</v>
      </c>
      <c r="K183" s="46">
        <v>-557919</v>
      </c>
      <c r="L183" s="46">
        <v>-171126</v>
      </c>
      <c r="M183" s="46">
        <v>2332</v>
      </c>
      <c r="N183" s="46">
        <v>791</v>
      </c>
      <c r="O183" s="46">
        <v>-7583</v>
      </c>
      <c r="P183" s="46">
        <v>5480</v>
      </c>
      <c r="Q183" s="46">
        <v>-68694</v>
      </c>
      <c r="R183" s="46">
        <v>39888</v>
      </c>
      <c r="S183" s="46">
        <v>193360</v>
      </c>
    </row>
    <row r="184" spans="1:19" x14ac:dyDescent="0.25">
      <c r="A184" s="13"/>
      <c r="B184" s="44">
        <v>4</v>
      </c>
      <c r="C184" s="45" t="s">
        <v>366</v>
      </c>
      <c r="D184" s="44" t="s">
        <v>511</v>
      </c>
      <c r="E184" s="44" t="s">
        <v>512</v>
      </c>
      <c r="F184" s="47"/>
      <c r="G184" s="45" t="s">
        <v>513</v>
      </c>
      <c r="H184" s="46">
        <v>1492408</v>
      </c>
      <c r="I184" s="46">
        <v>4493297</v>
      </c>
      <c r="J184" s="46">
        <v>0</v>
      </c>
      <c r="K184" s="46">
        <v>-3514596</v>
      </c>
      <c r="L184" s="46">
        <v>-1078006</v>
      </c>
      <c r="M184" s="46">
        <v>14691</v>
      </c>
      <c r="N184" s="46">
        <v>4976</v>
      </c>
      <c r="O184" s="46">
        <v>-47770</v>
      </c>
      <c r="P184" s="46">
        <v>34522</v>
      </c>
      <c r="Q184" s="46">
        <v>-432736</v>
      </c>
      <c r="R184" s="46">
        <v>98274</v>
      </c>
      <c r="S184" s="46">
        <v>1065060</v>
      </c>
    </row>
    <row r="185" spans="1:19" x14ac:dyDescent="0.25">
      <c r="A185" s="13"/>
      <c r="B185" s="44">
        <v>4</v>
      </c>
      <c r="C185" s="45" t="s">
        <v>366</v>
      </c>
      <c r="D185" s="44" t="s">
        <v>514</v>
      </c>
      <c r="E185" s="44" t="s">
        <v>515</v>
      </c>
      <c r="F185" s="47"/>
      <c r="G185" s="45" t="s">
        <v>516</v>
      </c>
      <c r="H185" s="46">
        <v>73161</v>
      </c>
      <c r="I185" s="46">
        <v>220270</v>
      </c>
      <c r="J185" s="46">
        <v>0</v>
      </c>
      <c r="K185" s="46">
        <v>-172292</v>
      </c>
      <c r="L185" s="46">
        <v>-52846</v>
      </c>
      <c r="M185" s="46">
        <v>720</v>
      </c>
      <c r="N185" s="46">
        <v>243</v>
      </c>
      <c r="O185" s="46">
        <v>-2342</v>
      </c>
      <c r="P185" s="46">
        <v>1692</v>
      </c>
      <c r="Q185" s="46">
        <v>-21214</v>
      </c>
      <c r="R185" s="46">
        <v>9644</v>
      </c>
      <c r="S185" s="46">
        <v>57036</v>
      </c>
    </row>
    <row r="186" spans="1:19" x14ac:dyDescent="0.25">
      <c r="A186" s="13"/>
      <c r="B186" s="44">
        <v>4</v>
      </c>
      <c r="C186" s="45" t="s">
        <v>366</v>
      </c>
      <c r="D186" s="44" t="s">
        <v>517</v>
      </c>
      <c r="E186" s="44" t="s">
        <v>518</v>
      </c>
      <c r="F186" s="47"/>
      <c r="G186" s="45" t="s">
        <v>519</v>
      </c>
      <c r="H186" s="46">
        <v>220635</v>
      </c>
      <c r="I186" s="46">
        <v>664282</v>
      </c>
      <c r="J186" s="46">
        <v>0</v>
      </c>
      <c r="K186" s="46">
        <v>-519592</v>
      </c>
      <c r="L186" s="46">
        <v>-159371</v>
      </c>
      <c r="M186" s="46">
        <v>2172</v>
      </c>
      <c r="N186" s="46">
        <v>735</v>
      </c>
      <c r="O186" s="46">
        <v>-7062</v>
      </c>
      <c r="P186" s="46">
        <v>5104</v>
      </c>
      <c r="Q186" s="46">
        <v>-63975</v>
      </c>
      <c r="R186" s="46">
        <v>-4574</v>
      </c>
      <c r="S186" s="46">
        <v>138354</v>
      </c>
    </row>
    <row r="187" spans="1:19" x14ac:dyDescent="0.25">
      <c r="A187" s="13"/>
      <c r="B187" s="44">
        <v>4</v>
      </c>
      <c r="C187" s="45" t="s">
        <v>366</v>
      </c>
      <c r="D187" s="44" t="s">
        <v>520</v>
      </c>
      <c r="E187" s="44" t="s">
        <v>521</v>
      </c>
      <c r="F187" s="47"/>
      <c r="G187" s="45" t="s">
        <v>522</v>
      </c>
      <c r="H187" s="46">
        <v>40310</v>
      </c>
      <c r="I187" s="46">
        <v>121364</v>
      </c>
      <c r="J187" s="46">
        <v>0</v>
      </c>
      <c r="K187" s="46">
        <v>-94929</v>
      </c>
      <c r="L187" s="46">
        <v>-29117</v>
      </c>
      <c r="M187" s="46">
        <v>397</v>
      </c>
      <c r="N187" s="46">
        <v>134</v>
      </c>
      <c r="O187" s="46">
        <v>-1290</v>
      </c>
      <c r="P187" s="46">
        <v>932</v>
      </c>
      <c r="Q187" s="46">
        <v>-11688</v>
      </c>
      <c r="R187" s="46">
        <v>-6192</v>
      </c>
      <c r="S187" s="46">
        <v>19921</v>
      </c>
    </row>
    <row r="188" spans="1:19" x14ac:dyDescent="0.25">
      <c r="A188" s="13"/>
      <c r="B188" s="44">
        <v>4</v>
      </c>
      <c r="C188" s="45" t="s">
        <v>366</v>
      </c>
      <c r="D188" s="44" t="s">
        <v>523</v>
      </c>
      <c r="E188" s="44" t="s">
        <v>524</v>
      </c>
      <c r="F188" s="47"/>
      <c r="G188" s="45" t="s">
        <v>525</v>
      </c>
      <c r="H188" s="46">
        <v>520930</v>
      </c>
      <c r="I188" s="46">
        <v>1568401</v>
      </c>
      <c r="J188" s="46">
        <v>0</v>
      </c>
      <c r="K188" s="46">
        <v>-1226782</v>
      </c>
      <c r="L188" s="46">
        <v>-376282</v>
      </c>
      <c r="M188" s="46">
        <v>5128</v>
      </c>
      <c r="N188" s="46">
        <v>1738</v>
      </c>
      <c r="O188" s="46">
        <v>-16674</v>
      </c>
      <c r="P188" s="46">
        <v>12050</v>
      </c>
      <c r="Q188" s="46">
        <v>-151048</v>
      </c>
      <c r="R188" s="46">
        <v>16647</v>
      </c>
      <c r="S188" s="46">
        <v>354108</v>
      </c>
    </row>
    <row r="189" spans="1:19" x14ac:dyDescent="0.25">
      <c r="A189" s="13"/>
      <c r="B189" s="44">
        <v>4</v>
      </c>
      <c r="C189" s="45" t="s">
        <v>366</v>
      </c>
      <c r="D189" s="44" t="s">
        <v>526</v>
      </c>
      <c r="E189" s="44" t="s">
        <v>527</v>
      </c>
      <c r="F189" s="47"/>
      <c r="G189" s="45" t="s">
        <v>528</v>
      </c>
      <c r="H189" s="46">
        <v>181551</v>
      </c>
      <c r="I189" s="46">
        <v>546609</v>
      </c>
      <c r="J189" s="46">
        <v>0</v>
      </c>
      <c r="K189" s="46">
        <v>-427550</v>
      </c>
      <c r="L189" s="46">
        <v>-131139</v>
      </c>
      <c r="M189" s="46">
        <v>1787</v>
      </c>
      <c r="N189" s="46">
        <v>605</v>
      </c>
      <c r="O189" s="46">
        <v>-5811</v>
      </c>
      <c r="P189" s="46">
        <v>4200</v>
      </c>
      <c r="Q189" s="46">
        <v>-52642</v>
      </c>
      <c r="R189" s="46">
        <v>-22498</v>
      </c>
      <c r="S189" s="46">
        <v>95112</v>
      </c>
    </row>
    <row r="190" spans="1:19" x14ac:dyDescent="0.25">
      <c r="A190" s="13"/>
      <c r="B190" s="44">
        <v>4</v>
      </c>
      <c r="C190" s="45" t="s">
        <v>366</v>
      </c>
      <c r="D190" s="44" t="s">
        <v>529</v>
      </c>
      <c r="E190" s="44" t="s">
        <v>530</v>
      </c>
      <c r="F190" s="47"/>
      <c r="G190" s="45" t="s">
        <v>531</v>
      </c>
      <c r="H190" s="46">
        <v>167465</v>
      </c>
      <c r="I190" s="46">
        <v>504199</v>
      </c>
      <c r="J190" s="46">
        <v>0</v>
      </c>
      <c r="K190" s="46">
        <v>-394378</v>
      </c>
      <c r="L190" s="46">
        <v>-120965</v>
      </c>
      <c r="M190" s="46">
        <v>1649</v>
      </c>
      <c r="N190" s="46">
        <v>557</v>
      </c>
      <c r="O190" s="46">
        <v>-5360</v>
      </c>
      <c r="P190" s="46">
        <v>3874</v>
      </c>
      <c r="Q190" s="46">
        <v>-48558</v>
      </c>
      <c r="R190" s="46">
        <v>1055</v>
      </c>
      <c r="S190" s="46">
        <v>109538</v>
      </c>
    </row>
    <row r="191" spans="1:19" x14ac:dyDescent="0.25">
      <c r="A191" s="13"/>
      <c r="B191" s="44">
        <v>4</v>
      </c>
      <c r="C191" s="45" t="s">
        <v>366</v>
      </c>
      <c r="D191" s="44" t="s">
        <v>532</v>
      </c>
      <c r="E191" s="44" t="s">
        <v>533</v>
      </c>
      <c r="F191" s="47"/>
      <c r="G191" s="45" t="s">
        <v>534</v>
      </c>
      <c r="H191" s="46">
        <v>1727871</v>
      </c>
      <c r="I191" s="46">
        <v>5202224</v>
      </c>
      <c r="J191" s="46">
        <v>0</v>
      </c>
      <c r="K191" s="46">
        <v>-4069109</v>
      </c>
      <c r="L191" s="46">
        <v>-1248087</v>
      </c>
      <c r="M191" s="46">
        <v>17009</v>
      </c>
      <c r="N191" s="46">
        <v>5760</v>
      </c>
      <c r="O191" s="46">
        <v>-55306</v>
      </c>
      <c r="P191" s="46">
        <v>39969</v>
      </c>
      <c r="Q191" s="46">
        <v>-501010</v>
      </c>
      <c r="R191" s="46">
        <v>42812</v>
      </c>
      <c r="S191" s="46">
        <v>1162133</v>
      </c>
    </row>
    <row r="192" spans="1:19" x14ac:dyDescent="0.25">
      <c r="A192" s="13"/>
      <c r="B192" s="44">
        <v>4</v>
      </c>
      <c r="C192" s="45" t="s">
        <v>366</v>
      </c>
      <c r="D192" s="44" t="s">
        <v>535</v>
      </c>
      <c r="E192" s="44" t="s">
        <v>536</v>
      </c>
      <c r="F192" s="47"/>
      <c r="G192" s="45" t="s">
        <v>537</v>
      </c>
      <c r="H192" s="46">
        <v>113361</v>
      </c>
      <c r="I192" s="46">
        <v>341304</v>
      </c>
      <c r="J192" s="46">
        <v>0</v>
      </c>
      <c r="K192" s="46">
        <v>-266963</v>
      </c>
      <c r="L192" s="46">
        <v>-81884</v>
      </c>
      <c r="M192" s="46">
        <v>1116</v>
      </c>
      <c r="N192" s="46">
        <v>378</v>
      </c>
      <c r="O192" s="46">
        <v>-3629</v>
      </c>
      <c r="P192" s="46">
        <v>2622</v>
      </c>
      <c r="Q192" s="46">
        <v>-32870</v>
      </c>
      <c r="R192" s="46">
        <v>-34993</v>
      </c>
      <c r="S192" s="46">
        <v>38442</v>
      </c>
    </row>
    <row r="193" spans="1:19" x14ac:dyDescent="0.25">
      <c r="A193" s="13"/>
      <c r="B193" s="44">
        <v>4</v>
      </c>
      <c r="C193" s="45" t="s">
        <v>366</v>
      </c>
      <c r="D193" s="44" t="s">
        <v>538</v>
      </c>
      <c r="E193" s="44" t="s">
        <v>539</v>
      </c>
      <c r="F193" s="47"/>
      <c r="G193" s="45" t="s">
        <v>540</v>
      </c>
      <c r="H193" s="46">
        <v>2275677</v>
      </c>
      <c r="I193" s="46">
        <v>6851543</v>
      </c>
      <c r="J193" s="46">
        <v>0</v>
      </c>
      <c r="K193" s="46">
        <v>-5359184</v>
      </c>
      <c r="L193" s="46">
        <v>-1643782</v>
      </c>
      <c r="M193" s="46">
        <v>22402</v>
      </c>
      <c r="N193" s="46">
        <v>7585</v>
      </c>
      <c r="O193" s="46">
        <v>-72841</v>
      </c>
      <c r="P193" s="46">
        <v>52641</v>
      </c>
      <c r="Q193" s="46">
        <v>-659851</v>
      </c>
      <c r="R193" s="46">
        <v>69229</v>
      </c>
      <c r="S193" s="46">
        <v>1543419</v>
      </c>
    </row>
    <row r="194" spans="1:19" x14ac:dyDescent="0.25">
      <c r="A194" s="13"/>
      <c r="B194" s="44">
        <v>4</v>
      </c>
      <c r="C194" s="45" t="s">
        <v>366</v>
      </c>
      <c r="D194" s="44" t="s">
        <v>541</v>
      </c>
      <c r="E194" s="44" t="s">
        <v>542</v>
      </c>
      <c r="F194" s="47"/>
      <c r="G194" s="45" t="s">
        <v>543</v>
      </c>
      <c r="H194" s="46">
        <v>1005468</v>
      </c>
      <c r="I194" s="46">
        <v>3027233</v>
      </c>
      <c r="J194" s="46">
        <v>0</v>
      </c>
      <c r="K194" s="46">
        <v>-2367860</v>
      </c>
      <c r="L194" s="46">
        <v>-726276</v>
      </c>
      <c r="M194" s="46">
        <v>9898</v>
      </c>
      <c r="N194" s="46">
        <v>3349</v>
      </c>
      <c r="O194" s="46">
        <v>-32183</v>
      </c>
      <c r="P194" s="46">
        <v>23258</v>
      </c>
      <c r="Q194" s="46">
        <v>-291544</v>
      </c>
      <c r="R194" s="46">
        <v>63290</v>
      </c>
      <c r="S194" s="46">
        <v>714633</v>
      </c>
    </row>
    <row r="195" spans="1:19" x14ac:dyDescent="0.25">
      <c r="A195" s="13"/>
      <c r="B195" s="44">
        <v>4</v>
      </c>
      <c r="C195" s="45" t="s">
        <v>366</v>
      </c>
      <c r="D195" s="44" t="s">
        <v>544</v>
      </c>
      <c r="E195" s="44" t="s">
        <v>545</v>
      </c>
      <c r="F195" s="47"/>
      <c r="G195" s="45" t="s">
        <v>546</v>
      </c>
      <c r="H195" s="46">
        <v>4335863</v>
      </c>
      <c r="I195" s="46">
        <v>13054288</v>
      </c>
      <c r="J195" s="46">
        <v>0</v>
      </c>
      <c r="K195" s="46">
        <v>-10210887</v>
      </c>
      <c r="L195" s="46">
        <v>-3131908</v>
      </c>
      <c r="M195" s="46">
        <v>42682</v>
      </c>
      <c r="N195" s="46">
        <v>14452</v>
      </c>
      <c r="O195" s="46">
        <v>-138784</v>
      </c>
      <c r="P195" s="46">
        <v>100297</v>
      </c>
      <c r="Q195" s="46">
        <v>-1257219</v>
      </c>
      <c r="R195" s="46">
        <v>630010</v>
      </c>
      <c r="S195" s="46">
        <v>3438794</v>
      </c>
    </row>
    <row r="196" spans="1:19" x14ac:dyDescent="0.25">
      <c r="A196" s="13"/>
      <c r="B196" s="44">
        <v>4</v>
      </c>
      <c r="C196" s="45" t="s">
        <v>366</v>
      </c>
      <c r="D196" s="44" t="s">
        <v>547</v>
      </c>
      <c r="E196" s="44" t="s">
        <v>548</v>
      </c>
      <c r="F196" s="47"/>
      <c r="G196" s="45" t="s">
        <v>549</v>
      </c>
      <c r="H196" s="46">
        <v>187182</v>
      </c>
      <c r="I196" s="46">
        <v>563562</v>
      </c>
      <c r="J196" s="46">
        <v>0</v>
      </c>
      <c r="K196" s="46">
        <v>-440810</v>
      </c>
      <c r="L196" s="46">
        <v>-135206</v>
      </c>
      <c r="M196" s="46">
        <v>1843</v>
      </c>
      <c r="N196" s="46">
        <v>623</v>
      </c>
      <c r="O196" s="46">
        <v>-5991</v>
      </c>
      <c r="P196" s="46">
        <v>4330</v>
      </c>
      <c r="Q196" s="46">
        <v>-54275</v>
      </c>
      <c r="R196" s="46">
        <v>2628</v>
      </c>
      <c r="S196" s="46">
        <v>123886</v>
      </c>
    </row>
    <row r="197" spans="1:19" x14ac:dyDescent="0.25">
      <c r="A197" s="13"/>
      <c r="B197" s="44">
        <v>4</v>
      </c>
      <c r="C197" s="45" t="s">
        <v>366</v>
      </c>
      <c r="D197" s="44" t="s">
        <v>550</v>
      </c>
      <c r="E197" s="44" t="s">
        <v>551</v>
      </c>
      <c r="F197" s="47"/>
      <c r="G197" s="45" t="s">
        <v>552</v>
      </c>
      <c r="H197" s="46">
        <v>799680</v>
      </c>
      <c r="I197" s="46">
        <v>2407653</v>
      </c>
      <c r="J197" s="46">
        <v>0</v>
      </c>
      <c r="K197" s="46">
        <v>-1883234</v>
      </c>
      <c r="L197" s="46">
        <v>-577630</v>
      </c>
      <c r="M197" s="46">
        <v>7872</v>
      </c>
      <c r="N197" s="46">
        <v>2667</v>
      </c>
      <c r="O197" s="46">
        <v>-25596</v>
      </c>
      <c r="P197" s="46">
        <v>18498</v>
      </c>
      <c r="Q197" s="46">
        <v>-231874</v>
      </c>
      <c r="R197" s="46">
        <v>-84946</v>
      </c>
      <c r="S197" s="46">
        <v>433090</v>
      </c>
    </row>
    <row r="198" spans="1:19" x14ac:dyDescent="0.25">
      <c r="A198" s="13"/>
      <c r="B198" s="44">
        <v>4</v>
      </c>
      <c r="C198" s="45" t="s">
        <v>366</v>
      </c>
      <c r="D198" s="44" t="s">
        <v>553</v>
      </c>
      <c r="E198" s="44" t="s">
        <v>554</v>
      </c>
      <c r="F198" s="47"/>
      <c r="G198" s="45" t="s">
        <v>555</v>
      </c>
      <c r="H198" s="46">
        <v>28898</v>
      </c>
      <c r="I198" s="46">
        <v>87004</v>
      </c>
      <c r="J198" s="46">
        <v>0</v>
      </c>
      <c r="K198" s="46">
        <v>-68054</v>
      </c>
      <c r="L198" s="46">
        <v>-20874</v>
      </c>
      <c r="M198" s="46">
        <v>284</v>
      </c>
      <c r="N198" s="46">
        <v>98</v>
      </c>
      <c r="O198" s="46">
        <v>-925</v>
      </c>
      <c r="P198" s="46">
        <v>668</v>
      </c>
      <c r="Q198" s="46">
        <v>-8379</v>
      </c>
      <c r="R198" s="46">
        <v>391</v>
      </c>
      <c r="S198" s="46">
        <v>19111</v>
      </c>
    </row>
    <row r="199" spans="1:19" x14ac:dyDescent="0.25">
      <c r="A199" s="13"/>
      <c r="B199" s="44">
        <v>4</v>
      </c>
      <c r="C199" s="45" t="s">
        <v>366</v>
      </c>
      <c r="D199" s="44" t="s">
        <v>556</v>
      </c>
      <c r="E199" s="44" t="s">
        <v>557</v>
      </c>
      <c r="F199" s="47"/>
      <c r="G199" s="45" t="s">
        <v>558</v>
      </c>
      <c r="H199" s="46">
        <v>148321</v>
      </c>
      <c r="I199" s="46">
        <v>446561</v>
      </c>
      <c r="J199" s="46">
        <v>0</v>
      </c>
      <c r="K199" s="46">
        <v>-349294</v>
      </c>
      <c r="L199" s="46">
        <v>-107136</v>
      </c>
      <c r="M199" s="46">
        <v>1460</v>
      </c>
      <c r="N199" s="46">
        <v>494</v>
      </c>
      <c r="O199" s="46">
        <v>-4748</v>
      </c>
      <c r="P199" s="46">
        <v>3431</v>
      </c>
      <c r="Q199" s="46">
        <v>-43007</v>
      </c>
      <c r="R199" s="46">
        <v>-8970</v>
      </c>
      <c r="S199" s="46">
        <v>87112</v>
      </c>
    </row>
    <row r="200" spans="1:19" x14ac:dyDescent="0.25">
      <c r="A200" s="13"/>
      <c r="B200" s="44">
        <v>4</v>
      </c>
      <c r="C200" s="45" t="s">
        <v>366</v>
      </c>
      <c r="D200" s="44" t="s">
        <v>559</v>
      </c>
      <c r="E200" s="44" t="s">
        <v>560</v>
      </c>
      <c r="F200" s="47"/>
      <c r="G200" s="45" t="s">
        <v>561</v>
      </c>
      <c r="H200" s="46">
        <v>510658</v>
      </c>
      <c r="I200" s="46">
        <v>1537473</v>
      </c>
      <c r="J200" s="46">
        <v>0</v>
      </c>
      <c r="K200" s="46">
        <v>-1202590</v>
      </c>
      <c r="L200" s="46">
        <v>-368861</v>
      </c>
      <c r="M200" s="46">
        <v>5027</v>
      </c>
      <c r="N200" s="46">
        <v>1700</v>
      </c>
      <c r="O200" s="46">
        <v>-16345</v>
      </c>
      <c r="P200" s="46">
        <v>11812</v>
      </c>
      <c r="Q200" s="46">
        <v>-148069</v>
      </c>
      <c r="R200" s="46">
        <v>43285</v>
      </c>
      <c r="S200" s="46">
        <v>374090</v>
      </c>
    </row>
    <row r="201" spans="1:19" x14ac:dyDescent="0.25">
      <c r="A201" s="13"/>
      <c r="B201" s="44">
        <v>4</v>
      </c>
      <c r="C201" s="45" t="s">
        <v>366</v>
      </c>
      <c r="D201" s="44" t="s">
        <v>562</v>
      </c>
      <c r="E201" s="44" t="s">
        <v>563</v>
      </c>
      <c r="F201" s="47"/>
      <c r="G201" s="45" t="s">
        <v>564</v>
      </c>
      <c r="H201" s="46">
        <v>2244661</v>
      </c>
      <c r="I201" s="46">
        <v>6758159</v>
      </c>
      <c r="J201" s="46">
        <v>0</v>
      </c>
      <c r="K201" s="46">
        <v>-5286140</v>
      </c>
      <c r="L201" s="46">
        <v>-1621378</v>
      </c>
      <c r="M201" s="46">
        <v>22096</v>
      </c>
      <c r="N201" s="46">
        <v>7482</v>
      </c>
      <c r="O201" s="46">
        <v>-71848</v>
      </c>
      <c r="P201" s="46">
        <v>51923</v>
      </c>
      <c r="Q201" s="46">
        <v>-650858</v>
      </c>
      <c r="R201" s="46">
        <v>153785</v>
      </c>
      <c r="S201" s="46">
        <v>1607882</v>
      </c>
    </row>
    <row r="202" spans="1:19" x14ac:dyDescent="0.25">
      <c r="A202" s="13"/>
      <c r="B202" s="44">
        <v>4</v>
      </c>
      <c r="C202" s="45" t="s">
        <v>366</v>
      </c>
      <c r="D202" s="44" t="s">
        <v>565</v>
      </c>
      <c r="E202" s="44" t="s">
        <v>566</v>
      </c>
      <c r="F202" s="47"/>
      <c r="G202" s="45" t="s">
        <v>567</v>
      </c>
      <c r="H202" s="46">
        <v>128780</v>
      </c>
      <c r="I202" s="46">
        <v>387726</v>
      </c>
      <c r="J202" s="46">
        <v>0</v>
      </c>
      <c r="K202" s="46">
        <v>-303274</v>
      </c>
      <c r="L202" s="46">
        <v>-93021</v>
      </c>
      <c r="M202" s="46">
        <v>1268</v>
      </c>
      <c r="N202" s="46">
        <v>428</v>
      </c>
      <c r="O202" s="46">
        <v>-4122</v>
      </c>
      <c r="P202" s="46">
        <v>2979</v>
      </c>
      <c r="Q202" s="46">
        <v>-37341</v>
      </c>
      <c r="R202" s="46">
        <v>-65717</v>
      </c>
      <c r="S202" s="46">
        <v>17706</v>
      </c>
    </row>
    <row r="203" spans="1:19" x14ac:dyDescent="0.25">
      <c r="A203" s="13"/>
      <c r="B203" s="44">
        <v>4</v>
      </c>
      <c r="C203" s="45" t="s">
        <v>366</v>
      </c>
      <c r="D203" s="44" t="s">
        <v>568</v>
      </c>
      <c r="E203" s="44" t="s">
        <v>569</v>
      </c>
      <c r="F203" s="47"/>
      <c r="G203" s="45" t="s">
        <v>570</v>
      </c>
      <c r="H203" s="46">
        <v>116666</v>
      </c>
      <c r="I203" s="46">
        <v>351255</v>
      </c>
      <c r="J203" s="46">
        <v>0</v>
      </c>
      <c r="K203" s="46">
        <v>-274747</v>
      </c>
      <c r="L203" s="46">
        <v>-84271</v>
      </c>
      <c r="M203" s="46">
        <v>1148</v>
      </c>
      <c r="N203" s="46">
        <v>389</v>
      </c>
      <c r="O203" s="46">
        <v>-3734</v>
      </c>
      <c r="P203" s="46">
        <v>2699</v>
      </c>
      <c r="Q203" s="46">
        <v>-33828</v>
      </c>
      <c r="R203" s="46">
        <v>-10820</v>
      </c>
      <c r="S203" s="46">
        <v>64757</v>
      </c>
    </row>
    <row r="204" spans="1:19" x14ac:dyDescent="0.25">
      <c r="A204" s="13"/>
      <c r="B204" s="44">
        <v>4</v>
      </c>
      <c r="C204" s="45" t="s">
        <v>366</v>
      </c>
      <c r="D204" s="44" t="s">
        <v>571</v>
      </c>
      <c r="E204" s="44" t="s">
        <v>572</v>
      </c>
      <c r="F204" s="47"/>
      <c r="G204" s="45" t="s">
        <v>573</v>
      </c>
      <c r="H204" s="46">
        <v>35102</v>
      </c>
      <c r="I204" s="46">
        <v>105685</v>
      </c>
      <c r="J204" s="46">
        <v>0</v>
      </c>
      <c r="K204" s="46">
        <v>-82666</v>
      </c>
      <c r="L204" s="46">
        <v>-25355</v>
      </c>
      <c r="M204" s="46">
        <v>346</v>
      </c>
      <c r="N204" s="46">
        <v>117</v>
      </c>
      <c r="O204" s="46">
        <v>-1124</v>
      </c>
      <c r="P204" s="46">
        <v>812</v>
      </c>
      <c r="Q204" s="46">
        <v>-10178</v>
      </c>
      <c r="R204" s="46">
        <v>-3086</v>
      </c>
      <c r="S204" s="46">
        <v>19653</v>
      </c>
    </row>
    <row r="205" spans="1:19" x14ac:dyDescent="0.25">
      <c r="A205" s="13"/>
      <c r="B205" s="44">
        <v>4</v>
      </c>
      <c r="C205" s="45" t="s">
        <v>366</v>
      </c>
      <c r="D205" s="44" t="s">
        <v>574</v>
      </c>
      <c r="E205" s="44" t="s">
        <v>575</v>
      </c>
      <c r="F205" s="47"/>
      <c r="G205" s="45" t="s">
        <v>576</v>
      </c>
      <c r="H205" s="46">
        <v>303599</v>
      </c>
      <c r="I205" s="46">
        <v>914066</v>
      </c>
      <c r="J205" s="46">
        <v>0</v>
      </c>
      <c r="K205" s="46">
        <v>-714970</v>
      </c>
      <c r="L205" s="46">
        <v>-219297</v>
      </c>
      <c r="M205" s="46">
        <v>2989</v>
      </c>
      <c r="N205" s="46">
        <v>1013</v>
      </c>
      <c r="O205" s="46">
        <v>-9718</v>
      </c>
      <c r="P205" s="46">
        <v>7023</v>
      </c>
      <c r="Q205" s="46">
        <v>-88031</v>
      </c>
      <c r="R205" s="46">
        <v>-8901</v>
      </c>
      <c r="S205" s="46">
        <v>187773</v>
      </c>
    </row>
    <row r="206" spans="1:19" x14ac:dyDescent="0.25">
      <c r="A206" s="13"/>
      <c r="B206" s="44">
        <v>4</v>
      </c>
      <c r="C206" s="45" t="s">
        <v>366</v>
      </c>
      <c r="D206" s="44" t="s">
        <v>577</v>
      </c>
      <c r="E206" s="44" t="s">
        <v>578</v>
      </c>
      <c r="F206" s="47"/>
      <c r="G206" s="45" t="s">
        <v>576</v>
      </c>
      <c r="H206" s="46">
        <v>68727</v>
      </c>
      <c r="I206" s="46">
        <v>206921</v>
      </c>
      <c r="J206" s="46">
        <v>0</v>
      </c>
      <c r="K206" s="46">
        <v>-161851</v>
      </c>
      <c r="L206" s="46">
        <v>-49643</v>
      </c>
      <c r="M206" s="46">
        <v>677</v>
      </c>
      <c r="N206" s="46">
        <v>230</v>
      </c>
      <c r="O206" s="46">
        <v>-2200</v>
      </c>
      <c r="P206" s="46">
        <v>1590</v>
      </c>
      <c r="Q206" s="46">
        <v>-19928</v>
      </c>
      <c r="R206" s="46">
        <v>-6819</v>
      </c>
      <c r="S206" s="46">
        <v>37704</v>
      </c>
    </row>
    <row r="207" spans="1:19" x14ac:dyDescent="0.25">
      <c r="A207" s="13"/>
      <c r="B207" s="44">
        <v>4</v>
      </c>
      <c r="C207" s="45" t="s">
        <v>366</v>
      </c>
      <c r="D207" s="44" t="s">
        <v>579</v>
      </c>
      <c r="E207" s="44" t="s">
        <v>580</v>
      </c>
      <c r="F207" s="47"/>
      <c r="G207" s="45" t="s">
        <v>581</v>
      </c>
      <c r="H207" s="46">
        <v>937624</v>
      </c>
      <c r="I207" s="46">
        <v>2822971</v>
      </c>
      <c r="J207" s="46">
        <v>0</v>
      </c>
      <c r="K207" s="46">
        <v>-2208090</v>
      </c>
      <c r="L207" s="46">
        <v>-677271</v>
      </c>
      <c r="M207" s="46">
        <v>9230</v>
      </c>
      <c r="N207" s="46">
        <v>3127</v>
      </c>
      <c r="O207" s="46">
        <v>-30012</v>
      </c>
      <c r="P207" s="46">
        <v>21689</v>
      </c>
      <c r="Q207" s="46">
        <v>-271872</v>
      </c>
      <c r="R207" s="46">
        <v>-101279</v>
      </c>
      <c r="S207" s="46">
        <v>506117</v>
      </c>
    </row>
    <row r="208" spans="1:19" x14ac:dyDescent="0.25">
      <c r="A208" s="13"/>
      <c r="B208" s="44">
        <v>4</v>
      </c>
      <c r="C208" s="45" t="s">
        <v>366</v>
      </c>
      <c r="D208" s="44" t="s">
        <v>582</v>
      </c>
      <c r="E208" s="44" t="s">
        <v>583</v>
      </c>
      <c r="F208" s="47"/>
      <c r="G208" s="45" t="s">
        <v>584</v>
      </c>
      <c r="H208" s="46">
        <v>6615512</v>
      </c>
      <c r="I208" s="46">
        <v>19917790</v>
      </c>
      <c r="J208" s="46">
        <v>0</v>
      </c>
      <c r="K208" s="46">
        <v>-15579426</v>
      </c>
      <c r="L208" s="46">
        <v>-4778560</v>
      </c>
      <c r="M208" s="46">
        <v>65123</v>
      </c>
      <c r="N208" s="46">
        <v>22055</v>
      </c>
      <c r="O208" s="46">
        <v>-211752</v>
      </c>
      <c r="P208" s="46">
        <v>153030</v>
      </c>
      <c r="Q208" s="46">
        <v>-1918222</v>
      </c>
      <c r="R208" s="46">
        <v>-274561</v>
      </c>
      <c r="S208" s="46">
        <v>4010989</v>
      </c>
    </row>
    <row r="209" spans="1:19" x14ac:dyDescent="0.25">
      <c r="A209" s="13"/>
      <c r="B209" s="44">
        <v>4</v>
      </c>
      <c r="C209" s="45" t="s">
        <v>366</v>
      </c>
      <c r="D209" s="44" t="s">
        <v>585</v>
      </c>
      <c r="E209" s="44" t="s">
        <v>586</v>
      </c>
      <c r="F209" s="47"/>
      <c r="G209" s="45" t="s">
        <v>587</v>
      </c>
      <c r="H209" s="46">
        <v>260934</v>
      </c>
      <c r="I209" s="46">
        <v>785613</v>
      </c>
      <c r="J209" s="46">
        <v>0</v>
      </c>
      <c r="K209" s="46">
        <v>-614496</v>
      </c>
      <c r="L209" s="46">
        <v>-188480</v>
      </c>
      <c r="M209" s="46">
        <v>2569</v>
      </c>
      <c r="N209" s="46">
        <v>870</v>
      </c>
      <c r="O209" s="46">
        <v>-8352</v>
      </c>
      <c r="P209" s="46">
        <v>6036</v>
      </c>
      <c r="Q209" s="46">
        <v>-75660</v>
      </c>
      <c r="R209" s="46">
        <v>-6316</v>
      </c>
      <c r="S209" s="46">
        <v>162718</v>
      </c>
    </row>
    <row r="210" spans="1:19" x14ac:dyDescent="0.25">
      <c r="A210" s="13"/>
      <c r="B210" s="44">
        <v>4</v>
      </c>
      <c r="C210" s="45" t="s">
        <v>366</v>
      </c>
      <c r="D210" s="44" t="s">
        <v>588</v>
      </c>
      <c r="E210" s="44" t="s">
        <v>589</v>
      </c>
      <c r="F210" s="47"/>
      <c r="G210" s="45" t="s">
        <v>590</v>
      </c>
      <c r="H210" s="46">
        <v>57720</v>
      </c>
      <c r="I210" s="46">
        <v>173782</v>
      </c>
      <c r="J210" s="46">
        <v>0</v>
      </c>
      <c r="K210" s="46">
        <v>-135930</v>
      </c>
      <c r="L210" s="46">
        <v>-41693</v>
      </c>
      <c r="M210" s="46">
        <v>568</v>
      </c>
      <c r="N210" s="46">
        <v>193</v>
      </c>
      <c r="O210" s="46">
        <v>-1848</v>
      </c>
      <c r="P210" s="46">
        <v>1335</v>
      </c>
      <c r="Q210" s="46">
        <v>-16736</v>
      </c>
      <c r="R210" s="46">
        <v>-1553</v>
      </c>
      <c r="S210" s="46">
        <v>35838</v>
      </c>
    </row>
    <row r="211" spans="1:19" x14ac:dyDescent="0.25">
      <c r="A211" s="13"/>
      <c r="B211" s="44">
        <v>4</v>
      </c>
      <c r="C211" s="45" t="s">
        <v>366</v>
      </c>
      <c r="D211" s="44" t="s">
        <v>591</v>
      </c>
      <c r="E211" s="44" t="s">
        <v>592</v>
      </c>
      <c r="F211" s="47"/>
      <c r="G211" s="45" t="s">
        <v>593</v>
      </c>
      <c r="H211" s="46">
        <v>319916</v>
      </c>
      <c r="I211" s="46">
        <v>963193</v>
      </c>
      <c r="J211" s="46">
        <v>0</v>
      </c>
      <c r="K211" s="46">
        <v>-753397</v>
      </c>
      <c r="L211" s="46">
        <v>-231084</v>
      </c>
      <c r="M211" s="46">
        <v>3149</v>
      </c>
      <c r="N211" s="46">
        <v>1067</v>
      </c>
      <c r="O211" s="46">
        <v>-10240</v>
      </c>
      <c r="P211" s="46">
        <v>7400</v>
      </c>
      <c r="Q211" s="46">
        <v>-92762</v>
      </c>
      <c r="R211" s="46">
        <v>6125</v>
      </c>
      <c r="S211" s="46">
        <v>213367</v>
      </c>
    </row>
    <row r="212" spans="1:19" x14ac:dyDescent="0.25">
      <c r="A212" s="13"/>
      <c r="B212" s="44">
        <v>4</v>
      </c>
      <c r="C212" s="45" t="s">
        <v>366</v>
      </c>
      <c r="D212" s="44" t="s">
        <v>594</v>
      </c>
      <c r="E212" s="44" t="s">
        <v>595</v>
      </c>
      <c r="F212" s="47"/>
      <c r="G212" s="45" t="s">
        <v>596</v>
      </c>
      <c r="H212" s="46">
        <v>161696</v>
      </c>
      <c r="I212" s="46">
        <v>486830</v>
      </c>
      <c r="J212" s="46">
        <v>0</v>
      </c>
      <c r="K212" s="46">
        <v>-380792</v>
      </c>
      <c r="L212" s="46">
        <v>-116797</v>
      </c>
      <c r="M212" s="46">
        <v>1592</v>
      </c>
      <c r="N212" s="46">
        <v>537</v>
      </c>
      <c r="O212" s="46">
        <v>-5176</v>
      </c>
      <c r="P212" s="46">
        <v>3740</v>
      </c>
      <c r="Q212" s="46">
        <v>-46885</v>
      </c>
      <c r="R212" s="46">
        <v>-5251</v>
      </c>
      <c r="S212" s="46">
        <v>99494</v>
      </c>
    </row>
    <row r="213" spans="1:19" x14ac:dyDescent="0.25">
      <c r="A213" s="13"/>
      <c r="B213" s="44">
        <v>4</v>
      </c>
      <c r="C213" s="45" t="s">
        <v>366</v>
      </c>
      <c r="D213" s="44" t="s">
        <v>597</v>
      </c>
      <c r="E213" s="44" t="s">
        <v>598</v>
      </c>
      <c r="F213" s="47"/>
      <c r="G213" s="45" t="s">
        <v>599</v>
      </c>
      <c r="H213" s="46">
        <v>68783</v>
      </c>
      <c r="I213" s="46">
        <v>207090</v>
      </c>
      <c r="J213" s="46">
        <v>0</v>
      </c>
      <c r="K213" s="46">
        <v>-161983</v>
      </c>
      <c r="L213" s="46">
        <v>-49684</v>
      </c>
      <c r="M213" s="46">
        <v>677</v>
      </c>
      <c r="N213" s="46">
        <v>230</v>
      </c>
      <c r="O213" s="46">
        <v>-2202</v>
      </c>
      <c r="P213" s="46">
        <v>1591</v>
      </c>
      <c r="Q213" s="46">
        <v>-19944</v>
      </c>
      <c r="R213" s="46">
        <v>19384</v>
      </c>
      <c r="S213" s="46">
        <v>63942</v>
      </c>
    </row>
    <row r="214" spans="1:19" x14ac:dyDescent="0.25">
      <c r="A214" s="13"/>
      <c r="B214" s="44">
        <v>4</v>
      </c>
      <c r="C214" s="45" t="s">
        <v>366</v>
      </c>
      <c r="D214" s="44" t="s">
        <v>600</v>
      </c>
      <c r="E214" s="44" t="s">
        <v>601</v>
      </c>
      <c r="F214" s="47"/>
      <c r="G214" s="45" t="s">
        <v>602</v>
      </c>
      <c r="H214" s="46">
        <v>55618</v>
      </c>
      <c r="I214" s="46">
        <v>167452</v>
      </c>
      <c r="J214" s="46">
        <v>0</v>
      </c>
      <c r="K214" s="46">
        <v>-130979</v>
      </c>
      <c r="L214" s="46">
        <v>-40174</v>
      </c>
      <c r="M214" s="46">
        <v>547</v>
      </c>
      <c r="N214" s="46">
        <v>186</v>
      </c>
      <c r="O214" s="46">
        <v>-1780</v>
      </c>
      <c r="P214" s="46">
        <v>1287</v>
      </c>
      <c r="Q214" s="46">
        <v>-16127</v>
      </c>
      <c r="R214" s="46">
        <v>-5711</v>
      </c>
      <c r="S214" s="46">
        <v>30319</v>
      </c>
    </row>
    <row r="215" spans="1:19" x14ac:dyDescent="0.25">
      <c r="A215" s="13"/>
      <c r="B215" s="44">
        <v>4</v>
      </c>
      <c r="C215" s="45" t="s">
        <v>366</v>
      </c>
      <c r="D215" s="44" t="s">
        <v>603</v>
      </c>
      <c r="E215" s="44" t="s">
        <v>604</v>
      </c>
      <c r="F215" s="47"/>
      <c r="G215" s="45" t="s">
        <v>605</v>
      </c>
      <c r="H215" s="46">
        <v>184955</v>
      </c>
      <c r="I215" s="46">
        <v>556856</v>
      </c>
      <c r="J215" s="46">
        <v>0</v>
      </c>
      <c r="K215" s="46">
        <v>-435565</v>
      </c>
      <c r="L215" s="46">
        <v>-133598</v>
      </c>
      <c r="M215" s="46">
        <v>1821</v>
      </c>
      <c r="N215" s="46">
        <v>616</v>
      </c>
      <c r="O215" s="46">
        <v>-5920</v>
      </c>
      <c r="P215" s="46">
        <v>4278</v>
      </c>
      <c r="Q215" s="46">
        <v>-53629</v>
      </c>
      <c r="R215" s="46">
        <v>22780</v>
      </c>
      <c r="S215" s="46">
        <v>142594</v>
      </c>
    </row>
    <row r="216" spans="1:19" x14ac:dyDescent="0.25">
      <c r="A216" s="13"/>
      <c r="B216" s="44">
        <v>4</v>
      </c>
      <c r="C216" s="45" t="s">
        <v>366</v>
      </c>
      <c r="D216" s="44" t="s">
        <v>606</v>
      </c>
      <c r="E216" s="44" t="s">
        <v>607</v>
      </c>
      <c r="F216" s="47"/>
      <c r="G216" s="45" t="s">
        <v>608</v>
      </c>
      <c r="H216" s="46">
        <v>276388</v>
      </c>
      <c r="I216" s="46">
        <v>832142</v>
      </c>
      <c r="J216" s="46">
        <v>0</v>
      </c>
      <c r="K216" s="46">
        <v>-650890</v>
      </c>
      <c r="L216" s="46">
        <v>-199643</v>
      </c>
      <c r="M216" s="46">
        <v>2721</v>
      </c>
      <c r="N216" s="46">
        <v>921</v>
      </c>
      <c r="O216" s="46">
        <v>-8847</v>
      </c>
      <c r="P216" s="46">
        <v>6393</v>
      </c>
      <c r="Q216" s="46">
        <v>-80141</v>
      </c>
      <c r="R216" s="46">
        <v>44457</v>
      </c>
      <c r="S216" s="46">
        <v>223501</v>
      </c>
    </row>
    <row r="217" spans="1:19" x14ac:dyDescent="0.25">
      <c r="A217" s="13"/>
      <c r="B217" s="44">
        <v>4</v>
      </c>
      <c r="C217" s="45" t="s">
        <v>366</v>
      </c>
      <c r="D217" s="44" t="s">
        <v>609</v>
      </c>
      <c r="E217" s="44" t="s">
        <v>610</v>
      </c>
      <c r="F217" s="47"/>
      <c r="G217" s="45" t="s">
        <v>611</v>
      </c>
      <c r="H217" s="46">
        <v>146051</v>
      </c>
      <c r="I217" s="46">
        <v>439727</v>
      </c>
      <c r="J217" s="46">
        <v>0</v>
      </c>
      <c r="K217" s="46">
        <v>-343949</v>
      </c>
      <c r="L217" s="46">
        <v>-105497</v>
      </c>
      <c r="M217" s="46">
        <v>1438</v>
      </c>
      <c r="N217" s="46">
        <v>488</v>
      </c>
      <c r="O217" s="46">
        <v>-4675</v>
      </c>
      <c r="P217" s="46">
        <v>3378</v>
      </c>
      <c r="Q217" s="46">
        <v>-42349</v>
      </c>
      <c r="R217" s="46">
        <v>-19364</v>
      </c>
      <c r="S217" s="46">
        <v>75248</v>
      </c>
    </row>
    <row r="218" spans="1:19" x14ac:dyDescent="0.25">
      <c r="A218" s="13"/>
      <c r="B218" s="44">
        <v>4</v>
      </c>
      <c r="C218" s="45" t="s">
        <v>366</v>
      </c>
      <c r="D218" s="44" t="s">
        <v>612</v>
      </c>
      <c r="E218" s="44" t="s">
        <v>613</v>
      </c>
      <c r="F218" s="47"/>
      <c r="G218" s="45" t="s">
        <v>614</v>
      </c>
      <c r="H218" s="46">
        <v>25832</v>
      </c>
      <c r="I218" s="46">
        <v>77775</v>
      </c>
      <c r="J218" s="46">
        <v>0</v>
      </c>
      <c r="K218" s="46">
        <v>-60835</v>
      </c>
      <c r="L218" s="46">
        <v>-18659</v>
      </c>
      <c r="M218" s="46">
        <v>254</v>
      </c>
      <c r="N218" s="46">
        <v>87</v>
      </c>
      <c r="O218" s="46">
        <v>-827</v>
      </c>
      <c r="P218" s="46">
        <v>598</v>
      </c>
      <c r="Q218" s="46">
        <v>-7490</v>
      </c>
      <c r="R218" s="46">
        <v>-2415</v>
      </c>
      <c r="S218" s="46">
        <v>14320</v>
      </c>
    </row>
    <row r="219" spans="1:19" x14ac:dyDescent="0.25">
      <c r="A219" s="13"/>
      <c r="B219" s="44">
        <v>4</v>
      </c>
      <c r="C219" s="45" t="s">
        <v>366</v>
      </c>
      <c r="D219" s="44" t="s">
        <v>615</v>
      </c>
      <c r="E219" s="44" t="s">
        <v>616</v>
      </c>
      <c r="F219" s="47"/>
      <c r="G219" s="45" t="s">
        <v>617</v>
      </c>
      <c r="H219" s="46">
        <v>79954</v>
      </c>
      <c r="I219" s="46">
        <v>240724</v>
      </c>
      <c r="J219" s="46">
        <v>0</v>
      </c>
      <c r="K219" s="46">
        <v>-188291</v>
      </c>
      <c r="L219" s="46">
        <v>-57753</v>
      </c>
      <c r="M219" s="46">
        <v>787</v>
      </c>
      <c r="N219" s="46">
        <v>267</v>
      </c>
      <c r="O219" s="46">
        <v>-2559</v>
      </c>
      <c r="P219" s="46">
        <v>1849</v>
      </c>
      <c r="Q219" s="46">
        <v>-23183</v>
      </c>
      <c r="R219" s="46">
        <v>2658</v>
      </c>
      <c r="S219" s="46">
        <v>54453</v>
      </c>
    </row>
    <row r="220" spans="1:19" x14ac:dyDescent="0.25">
      <c r="A220" s="13"/>
      <c r="B220" s="44">
        <v>4</v>
      </c>
      <c r="C220" s="45" t="s">
        <v>366</v>
      </c>
      <c r="D220" s="44" t="s">
        <v>618</v>
      </c>
      <c r="E220" s="44" t="s">
        <v>619</v>
      </c>
      <c r="F220" s="47"/>
      <c r="G220" s="45" t="s">
        <v>620</v>
      </c>
      <c r="H220" s="46">
        <v>1769959</v>
      </c>
      <c r="I220" s="46">
        <v>5328940</v>
      </c>
      <c r="J220" s="46">
        <v>0</v>
      </c>
      <c r="K220" s="46">
        <v>-4168225</v>
      </c>
      <c r="L220" s="46">
        <v>-1278488</v>
      </c>
      <c r="M220" s="46">
        <v>17423</v>
      </c>
      <c r="N220" s="46">
        <v>5902</v>
      </c>
      <c r="O220" s="46">
        <v>-56654</v>
      </c>
      <c r="P220" s="46">
        <v>40943</v>
      </c>
      <c r="Q220" s="46">
        <v>-513214</v>
      </c>
      <c r="R220" s="46">
        <v>62031</v>
      </c>
      <c r="S220" s="46">
        <v>1208617</v>
      </c>
    </row>
    <row r="221" spans="1:19" x14ac:dyDescent="0.25">
      <c r="A221" s="13"/>
      <c r="B221" s="44">
        <v>4</v>
      </c>
      <c r="C221" s="45" t="s">
        <v>366</v>
      </c>
      <c r="D221" s="44" t="s">
        <v>621</v>
      </c>
      <c r="E221" s="44" t="s">
        <v>622</v>
      </c>
      <c r="F221" s="47"/>
      <c r="G221" s="45" t="s">
        <v>623</v>
      </c>
      <c r="H221" s="46">
        <v>121333</v>
      </c>
      <c r="I221" s="46">
        <v>365305</v>
      </c>
      <c r="J221" s="46">
        <v>0</v>
      </c>
      <c r="K221" s="46">
        <v>-285736</v>
      </c>
      <c r="L221" s="46">
        <v>-87642</v>
      </c>
      <c r="M221" s="46">
        <v>1194</v>
      </c>
      <c r="N221" s="46">
        <v>403</v>
      </c>
      <c r="O221" s="46">
        <v>-3884</v>
      </c>
      <c r="P221" s="46">
        <v>2807</v>
      </c>
      <c r="Q221" s="46">
        <v>-35181</v>
      </c>
      <c r="R221" s="46">
        <v>2089</v>
      </c>
      <c r="S221" s="46">
        <v>80688</v>
      </c>
    </row>
    <row r="222" spans="1:19" x14ac:dyDescent="0.25">
      <c r="A222" s="13"/>
      <c r="B222" s="44">
        <v>4</v>
      </c>
      <c r="C222" s="45" t="s">
        <v>366</v>
      </c>
      <c r="D222" s="44" t="s">
        <v>624</v>
      </c>
      <c r="E222" s="44" t="s">
        <v>625</v>
      </c>
      <c r="F222" s="47"/>
      <c r="G222" s="45" t="s">
        <v>626</v>
      </c>
      <c r="H222" s="46">
        <v>192659</v>
      </c>
      <c r="I222" s="46">
        <v>580053</v>
      </c>
      <c r="J222" s="46">
        <v>0</v>
      </c>
      <c r="K222" s="46">
        <v>-453709</v>
      </c>
      <c r="L222" s="46">
        <v>-139163</v>
      </c>
      <c r="M222" s="46">
        <v>1897</v>
      </c>
      <c r="N222" s="46">
        <v>642</v>
      </c>
      <c r="O222" s="46">
        <v>-6167</v>
      </c>
      <c r="P222" s="46">
        <v>4457</v>
      </c>
      <c r="Q222" s="46">
        <v>-55863</v>
      </c>
      <c r="R222" s="46">
        <v>-5603</v>
      </c>
      <c r="S222" s="46">
        <v>119203</v>
      </c>
    </row>
    <row r="223" spans="1:19" x14ac:dyDescent="0.25">
      <c r="A223" s="13"/>
      <c r="B223" s="44">
        <v>4</v>
      </c>
      <c r="C223" s="45" t="s">
        <v>366</v>
      </c>
      <c r="D223" s="44" t="s">
        <v>627</v>
      </c>
      <c r="E223" s="44" t="s">
        <v>628</v>
      </c>
      <c r="F223" s="47"/>
      <c r="G223" s="45" t="s">
        <v>629</v>
      </c>
      <c r="H223" s="46">
        <v>575385</v>
      </c>
      <c r="I223" s="46">
        <v>1732352</v>
      </c>
      <c r="J223" s="46">
        <v>0</v>
      </c>
      <c r="K223" s="46">
        <v>-1355022</v>
      </c>
      <c r="L223" s="46">
        <v>-415616</v>
      </c>
      <c r="M223" s="46">
        <v>5664</v>
      </c>
      <c r="N223" s="46">
        <v>1917</v>
      </c>
      <c r="O223" s="46">
        <v>-18417</v>
      </c>
      <c r="P223" s="46">
        <v>13310</v>
      </c>
      <c r="Q223" s="46">
        <v>-166838</v>
      </c>
      <c r="R223" s="46">
        <v>-41913</v>
      </c>
      <c r="S223" s="46">
        <v>330822</v>
      </c>
    </row>
    <row r="224" spans="1:19" x14ac:dyDescent="0.25">
      <c r="A224" s="13"/>
      <c r="B224" s="44">
        <v>4</v>
      </c>
      <c r="C224" s="45" t="s">
        <v>366</v>
      </c>
      <c r="D224" s="44" t="s">
        <v>630</v>
      </c>
      <c r="E224" s="44" t="s">
        <v>631</v>
      </c>
      <c r="F224" s="47"/>
      <c r="G224" s="45" t="s">
        <v>632</v>
      </c>
      <c r="H224" s="46">
        <v>105958</v>
      </c>
      <c r="I224" s="46">
        <v>319015</v>
      </c>
      <c r="J224" s="46">
        <v>0</v>
      </c>
      <c r="K224" s="46">
        <v>-249529</v>
      </c>
      <c r="L224" s="46">
        <v>-76536</v>
      </c>
      <c r="M224" s="46">
        <v>1043</v>
      </c>
      <c r="N224" s="46">
        <v>354</v>
      </c>
      <c r="O224" s="46">
        <v>-3392</v>
      </c>
      <c r="P224" s="46">
        <v>2451</v>
      </c>
      <c r="Q224" s="46">
        <v>-30723</v>
      </c>
      <c r="R224" s="46">
        <v>5853</v>
      </c>
      <c r="S224" s="46">
        <v>74494</v>
      </c>
    </row>
    <row r="225" spans="1:19" x14ac:dyDescent="0.25">
      <c r="A225" s="13"/>
      <c r="B225" s="44">
        <v>4</v>
      </c>
      <c r="C225" s="45" t="s">
        <v>366</v>
      </c>
      <c r="D225" s="44" t="s">
        <v>633</v>
      </c>
      <c r="E225" s="44" t="s">
        <v>634</v>
      </c>
      <c r="F225" s="47"/>
      <c r="G225" s="45" t="s">
        <v>635</v>
      </c>
      <c r="H225" s="46">
        <v>111056</v>
      </c>
      <c r="I225" s="46">
        <v>334364</v>
      </c>
      <c r="J225" s="46">
        <v>0</v>
      </c>
      <c r="K225" s="46">
        <v>-261535</v>
      </c>
      <c r="L225" s="46">
        <v>-80219</v>
      </c>
      <c r="M225" s="46">
        <v>1093</v>
      </c>
      <c r="N225" s="46">
        <v>372</v>
      </c>
      <c r="O225" s="46">
        <v>-3555</v>
      </c>
      <c r="P225" s="46">
        <v>2569</v>
      </c>
      <c r="Q225" s="46">
        <v>-32202</v>
      </c>
      <c r="R225" s="46">
        <v>1583</v>
      </c>
      <c r="S225" s="46">
        <v>73526</v>
      </c>
    </row>
    <row r="226" spans="1:19" x14ac:dyDescent="0.25">
      <c r="A226" s="13"/>
      <c r="B226" s="44">
        <v>4</v>
      </c>
      <c r="C226" s="45" t="s">
        <v>366</v>
      </c>
      <c r="D226" s="44" t="s">
        <v>636</v>
      </c>
      <c r="E226" s="44" t="s">
        <v>637</v>
      </c>
      <c r="F226" s="47"/>
      <c r="G226" s="45" t="s">
        <v>638</v>
      </c>
      <c r="H226" s="46">
        <v>650582</v>
      </c>
      <c r="I226" s="46">
        <v>1958754</v>
      </c>
      <c r="J226" s="46">
        <v>0</v>
      </c>
      <c r="K226" s="46">
        <v>-1532111</v>
      </c>
      <c r="L226" s="46">
        <v>-469933</v>
      </c>
      <c r="M226" s="46">
        <v>6404</v>
      </c>
      <c r="N226" s="46">
        <v>2169</v>
      </c>
      <c r="O226" s="46">
        <v>-20824</v>
      </c>
      <c r="P226" s="46">
        <v>15049</v>
      </c>
      <c r="Q226" s="46">
        <v>-188642</v>
      </c>
      <c r="R226" s="46">
        <v>-2799</v>
      </c>
      <c r="S226" s="46">
        <v>418649</v>
      </c>
    </row>
    <row r="227" spans="1:19" x14ac:dyDescent="0.25">
      <c r="A227" s="13"/>
      <c r="B227" s="44">
        <v>4</v>
      </c>
      <c r="C227" s="45" t="s">
        <v>366</v>
      </c>
      <c r="D227" s="44" t="s">
        <v>639</v>
      </c>
      <c r="E227" s="44" t="s">
        <v>640</v>
      </c>
      <c r="F227" s="47"/>
      <c r="G227" s="45" t="s">
        <v>641</v>
      </c>
      <c r="H227" s="46">
        <v>140901</v>
      </c>
      <c r="I227" s="46">
        <v>424222</v>
      </c>
      <c r="J227" s="46">
        <v>0</v>
      </c>
      <c r="K227" s="46">
        <v>-331821</v>
      </c>
      <c r="L227" s="46">
        <v>-101777</v>
      </c>
      <c r="M227" s="46">
        <v>1387</v>
      </c>
      <c r="N227" s="46">
        <v>472</v>
      </c>
      <c r="O227" s="46">
        <v>-4510</v>
      </c>
      <c r="P227" s="46">
        <v>3259</v>
      </c>
      <c r="Q227" s="46">
        <v>-40856</v>
      </c>
      <c r="R227" s="46">
        <v>5515</v>
      </c>
      <c r="S227" s="46">
        <v>96792</v>
      </c>
    </row>
    <row r="228" spans="1:19" x14ac:dyDescent="0.25">
      <c r="A228" s="13"/>
      <c r="B228" s="44">
        <v>4</v>
      </c>
      <c r="C228" s="45" t="s">
        <v>366</v>
      </c>
      <c r="D228" s="44" t="s">
        <v>642</v>
      </c>
      <c r="E228" s="44" t="s">
        <v>643</v>
      </c>
      <c r="F228" s="47"/>
      <c r="G228" s="45" t="s">
        <v>644</v>
      </c>
      <c r="H228" s="46">
        <v>122900</v>
      </c>
      <c r="I228" s="46">
        <v>370022</v>
      </c>
      <c r="J228" s="46">
        <v>0</v>
      </c>
      <c r="K228" s="46">
        <v>-289427</v>
      </c>
      <c r="L228" s="46">
        <v>-88774</v>
      </c>
      <c r="M228" s="46">
        <v>1210</v>
      </c>
      <c r="N228" s="46">
        <v>411</v>
      </c>
      <c r="O228" s="46">
        <v>-3934</v>
      </c>
      <c r="P228" s="46">
        <v>2843</v>
      </c>
      <c r="Q228" s="46">
        <v>-35636</v>
      </c>
      <c r="R228" s="46">
        <v>-10400</v>
      </c>
      <c r="S228" s="46">
        <v>69215</v>
      </c>
    </row>
    <row r="229" spans="1:19" x14ac:dyDescent="0.25">
      <c r="A229" s="13"/>
      <c r="B229" s="44">
        <v>4</v>
      </c>
      <c r="C229" s="45" t="s">
        <v>366</v>
      </c>
      <c r="D229" s="44" t="s">
        <v>645</v>
      </c>
      <c r="E229" s="44" t="s">
        <v>646</v>
      </c>
      <c r="F229" s="47"/>
      <c r="G229" s="45" t="s">
        <v>647</v>
      </c>
      <c r="H229" s="46">
        <v>36095</v>
      </c>
      <c r="I229" s="46">
        <v>108675</v>
      </c>
      <c r="J229" s="46">
        <v>0</v>
      </c>
      <c r="K229" s="46">
        <v>-85004</v>
      </c>
      <c r="L229" s="46">
        <v>-26073</v>
      </c>
      <c r="M229" s="46">
        <v>355</v>
      </c>
      <c r="N229" s="46">
        <v>121</v>
      </c>
      <c r="O229" s="46">
        <v>-1155</v>
      </c>
      <c r="P229" s="46">
        <v>835</v>
      </c>
      <c r="Q229" s="46">
        <v>-10466</v>
      </c>
      <c r="R229" s="46">
        <v>1898</v>
      </c>
      <c r="S229" s="46">
        <v>25281</v>
      </c>
    </row>
    <row r="230" spans="1:19" x14ac:dyDescent="0.25">
      <c r="A230" s="13"/>
      <c r="B230" s="44">
        <v>4</v>
      </c>
      <c r="C230" s="45" t="s">
        <v>366</v>
      </c>
      <c r="D230" s="44" t="s">
        <v>648</v>
      </c>
      <c r="E230" s="44" t="s">
        <v>649</v>
      </c>
      <c r="F230" s="47"/>
      <c r="G230" s="45" t="s">
        <v>650</v>
      </c>
      <c r="H230" s="46">
        <v>368990</v>
      </c>
      <c r="I230" s="46">
        <v>1110946</v>
      </c>
      <c r="J230" s="46">
        <v>0</v>
      </c>
      <c r="K230" s="46">
        <v>-868967</v>
      </c>
      <c r="L230" s="46">
        <v>-266532</v>
      </c>
      <c r="M230" s="46">
        <v>3632</v>
      </c>
      <c r="N230" s="46">
        <v>1231</v>
      </c>
      <c r="O230" s="46">
        <v>-11811</v>
      </c>
      <c r="P230" s="46">
        <v>8535</v>
      </c>
      <c r="Q230" s="46">
        <v>-106992</v>
      </c>
      <c r="R230" s="46">
        <v>-14608</v>
      </c>
      <c r="S230" s="46">
        <v>224424</v>
      </c>
    </row>
    <row r="231" spans="1:19" x14ac:dyDescent="0.25">
      <c r="A231" s="13"/>
      <c r="B231" s="44">
        <v>4</v>
      </c>
      <c r="C231" s="45" t="s">
        <v>366</v>
      </c>
      <c r="D231" s="44" t="s">
        <v>651</v>
      </c>
      <c r="E231" s="44" t="s">
        <v>652</v>
      </c>
      <c r="F231" s="47"/>
      <c r="G231" s="45" t="s">
        <v>653</v>
      </c>
      <c r="H231" s="46">
        <v>213584</v>
      </c>
      <c r="I231" s="46">
        <v>643052</v>
      </c>
      <c r="J231" s="46">
        <v>0</v>
      </c>
      <c r="K231" s="46">
        <v>-502987</v>
      </c>
      <c r="L231" s="46">
        <v>-154277</v>
      </c>
      <c r="M231" s="46">
        <v>2103</v>
      </c>
      <c r="N231" s="46">
        <v>712</v>
      </c>
      <c r="O231" s="46">
        <v>-6836</v>
      </c>
      <c r="P231" s="46">
        <v>4941</v>
      </c>
      <c r="Q231" s="46">
        <v>-61930</v>
      </c>
      <c r="R231" s="46">
        <v>-17259</v>
      </c>
      <c r="S231" s="46">
        <v>121103</v>
      </c>
    </row>
    <row r="232" spans="1:19" x14ac:dyDescent="0.25">
      <c r="A232" s="13"/>
      <c r="B232" s="44">
        <v>4</v>
      </c>
      <c r="C232" s="45" t="s">
        <v>366</v>
      </c>
      <c r="D232" s="44" t="s">
        <v>654</v>
      </c>
      <c r="E232" s="44" t="s">
        <v>655</v>
      </c>
      <c r="F232" s="47"/>
      <c r="G232" s="45" t="s">
        <v>656</v>
      </c>
      <c r="H232" s="46">
        <v>131085</v>
      </c>
      <c r="I232" s="46">
        <v>394666</v>
      </c>
      <c r="J232" s="46">
        <v>0</v>
      </c>
      <c r="K232" s="46">
        <v>-308703</v>
      </c>
      <c r="L232" s="46">
        <v>-94686</v>
      </c>
      <c r="M232" s="46">
        <v>1290</v>
      </c>
      <c r="N232" s="46">
        <v>439</v>
      </c>
      <c r="O232" s="46">
        <v>-4196</v>
      </c>
      <c r="P232" s="46">
        <v>3032</v>
      </c>
      <c r="Q232" s="46">
        <v>-38009</v>
      </c>
      <c r="R232" s="46">
        <v>-25348</v>
      </c>
      <c r="S232" s="46">
        <v>59570</v>
      </c>
    </row>
    <row r="233" spans="1:19" x14ac:dyDescent="0.25">
      <c r="A233" s="13"/>
      <c r="B233" s="44">
        <v>4</v>
      </c>
      <c r="C233" s="45" t="s">
        <v>366</v>
      </c>
      <c r="D233" s="44" t="s">
        <v>657</v>
      </c>
      <c r="E233" s="44" t="s">
        <v>658</v>
      </c>
      <c r="F233" s="47"/>
      <c r="G233" s="45" t="s">
        <v>659</v>
      </c>
      <c r="H233" s="46">
        <v>158210</v>
      </c>
      <c r="I233" s="46">
        <v>476335</v>
      </c>
      <c r="J233" s="46">
        <v>0</v>
      </c>
      <c r="K233" s="46">
        <v>-372582</v>
      </c>
      <c r="L233" s="46">
        <v>-114279</v>
      </c>
      <c r="M233" s="46">
        <v>1557</v>
      </c>
      <c r="N233" s="46">
        <v>526</v>
      </c>
      <c r="O233" s="46">
        <v>-5064</v>
      </c>
      <c r="P233" s="46">
        <v>3660</v>
      </c>
      <c r="Q233" s="46">
        <v>-45874</v>
      </c>
      <c r="R233" s="46">
        <v>-8682</v>
      </c>
      <c r="S233" s="46">
        <v>93807</v>
      </c>
    </row>
    <row r="234" spans="1:19" x14ac:dyDescent="0.25">
      <c r="A234" s="13"/>
      <c r="B234" s="44">
        <v>4</v>
      </c>
      <c r="C234" s="45" t="s">
        <v>366</v>
      </c>
      <c r="D234" s="44" t="s">
        <v>660</v>
      </c>
      <c r="E234" s="44" t="s">
        <v>661</v>
      </c>
      <c r="F234" s="47"/>
      <c r="G234" s="45" t="s">
        <v>662</v>
      </c>
      <c r="H234" s="46">
        <v>330110</v>
      </c>
      <c r="I234" s="46">
        <v>993887</v>
      </c>
      <c r="J234" s="46">
        <v>0</v>
      </c>
      <c r="K234" s="46">
        <v>-777405</v>
      </c>
      <c r="L234" s="46">
        <v>-238447</v>
      </c>
      <c r="M234" s="46">
        <v>3250</v>
      </c>
      <c r="N234" s="46">
        <v>1098</v>
      </c>
      <c r="O234" s="46">
        <v>-10566</v>
      </c>
      <c r="P234" s="46">
        <v>7636</v>
      </c>
      <c r="Q234" s="46">
        <v>-95718</v>
      </c>
      <c r="R234" s="46">
        <v>7090</v>
      </c>
      <c r="S234" s="46">
        <v>220935</v>
      </c>
    </row>
    <row r="235" spans="1:19" x14ac:dyDescent="0.25">
      <c r="A235" s="13"/>
      <c r="B235" s="44">
        <v>4</v>
      </c>
      <c r="C235" s="45" t="s">
        <v>366</v>
      </c>
      <c r="D235" s="44" t="s">
        <v>663</v>
      </c>
      <c r="E235" s="44" t="s">
        <v>664</v>
      </c>
      <c r="F235" s="47"/>
      <c r="G235" s="45" t="s">
        <v>665</v>
      </c>
      <c r="H235" s="46">
        <v>203863</v>
      </c>
      <c r="I235" s="46">
        <v>613786</v>
      </c>
      <c r="J235" s="46">
        <v>0</v>
      </c>
      <c r="K235" s="46">
        <v>-480095</v>
      </c>
      <c r="L235" s="46">
        <v>-147256</v>
      </c>
      <c r="M235" s="46">
        <v>2007</v>
      </c>
      <c r="N235" s="46">
        <v>680</v>
      </c>
      <c r="O235" s="46">
        <v>-6525</v>
      </c>
      <c r="P235" s="46">
        <v>4716</v>
      </c>
      <c r="Q235" s="46">
        <v>-59112</v>
      </c>
      <c r="R235" s="46">
        <v>-3510</v>
      </c>
      <c r="S235" s="46">
        <v>128554</v>
      </c>
    </row>
    <row r="236" spans="1:19" x14ac:dyDescent="0.25">
      <c r="A236" s="13"/>
      <c r="B236" s="44">
        <v>4</v>
      </c>
      <c r="C236" s="45" t="s">
        <v>366</v>
      </c>
      <c r="D236" s="44" t="s">
        <v>666</v>
      </c>
      <c r="E236" s="44" t="s">
        <v>667</v>
      </c>
      <c r="F236" s="47"/>
      <c r="G236" s="45" t="s">
        <v>668</v>
      </c>
      <c r="H236" s="46">
        <v>3601517</v>
      </c>
      <c r="I236" s="46">
        <v>10843342</v>
      </c>
      <c r="J236" s="46">
        <v>0</v>
      </c>
      <c r="K236" s="46">
        <v>-8481515</v>
      </c>
      <c r="L236" s="46">
        <v>-2601471</v>
      </c>
      <c r="M236" s="46">
        <v>35453</v>
      </c>
      <c r="N236" s="46">
        <v>12008</v>
      </c>
      <c r="O236" s="46">
        <v>-115279</v>
      </c>
      <c r="P236" s="46">
        <v>83310</v>
      </c>
      <c r="Q236" s="46">
        <v>-1044289</v>
      </c>
      <c r="R236" s="46">
        <v>250861</v>
      </c>
      <c r="S236" s="46">
        <v>2583937</v>
      </c>
    </row>
    <row r="237" spans="1:19" x14ac:dyDescent="0.25">
      <c r="A237" s="13"/>
      <c r="B237" s="44">
        <v>4</v>
      </c>
      <c r="C237" s="45" t="s">
        <v>366</v>
      </c>
      <c r="D237" s="44" t="s">
        <v>669</v>
      </c>
      <c r="E237" s="44" t="s">
        <v>670</v>
      </c>
      <c r="F237" s="47"/>
      <c r="G237" s="45" t="s">
        <v>671</v>
      </c>
      <c r="H237" s="46">
        <v>318821</v>
      </c>
      <c r="I237" s="46">
        <v>959898</v>
      </c>
      <c r="J237" s="46">
        <v>0</v>
      </c>
      <c r="K237" s="46">
        <v>-750819</v>
      </c>
      <c r="L237" s="46">
        <v>-230293</v>
      </c>
      <c r="M237" s="46">
        <v>3138</v>
      </c>
      <c r="N237" s="46">
        <v>1062</v>
      </c>
      <c r="O237" s="46">
        <v>-10205</v>
      </c>
      <c r="P237" s="46">
        <v>7375</v>
      </c>
      <c r="Q237" s="46">
        <v>-92445</v>
      </c>
      <c r="R237" s="46">
        <v>-19629</v>
      </c>
      <c r="S237" s="46">
        <v>186903</v>
      </c>
    </row>
    <row r="238" spans="1:19" x14ac:dyDescent="0.25">
      <c r="A238" s="13"/>
      <c r="B238" s="44">
        <v>4</v>
      </c>
      <c r="C238" s="45" t="s">
        <v>366</v>
      </c>
      <c r="D238" s="44" t="s">
        <v>672</v>
      </c>
      <c r="E238" s="44" t="s">
        <v>673</v>
      </c>
      <c r="F238" s="47"/>
      <c r="G238" s="45" t="s">
        <v>674</v>
      </c>
      <c r="H238" s="46">
        <v>104680</v>
      </c>
      <c r="I238" s="46">
        <v>315167</v>
      </c>
      <c r="J238" s="46">
        <v>0</v>
      </c>
      <c r="K238" s="46">
        <v>-246520</v>
      </c>
      <c r="L238" s="46">
        <v>-75613</v>
      </c>
      <c r="M238" s="46">
        <v>1030</v>
      </c>
      <c r="N238" s="46">
        <v>350</v>
      </c>
      <c r="O238" s="46">
        <v>-3351</v>
      </c>
      <c r="P238" s="46">
        <v>2421</v>
      </c>
      <c r="Q238" s="46">
        <v>-30353</v>
      </c>
      <c r="R238" s="46">
        <v>-10431</v>
      </c>
      <c r="S238" s="46">
        <v>57380</v>
      </c>
    </row>
    <row r="239" spans="1:19" x14ac:dyDescent="0.25">
      <c r="A239" s="13"/>
      <c r="B239" s="44">
        <v>4</v>
      </c>
      <c r="C239" s="45" t="s">
        <v>366</v>
      </c>
      <c r="D239" s="44" t="s">
        <v>675</v>
      </c>
      <c r="E239" s="44" t="s">
        <v>676</v>
      </c>
      <c r="F239" s="47"/>
      <c r="G239" s="45" t="s">
        <v>677</v>
      </c>
      <c r="H239" s="46">
        <v>985973</v>
      </c>
      <c r="I239" s="46">
        <v>2968538</v>
      </c>
      <c r="J239" s="46">
        <v>0</v>
      </c>
      <c r="K239" s="46">
        <v>-2321950</v>
      </c>
      <c r="L239" s="46">
        <v>-712194</v>
      </c>
      <c r="M239" s="46">
        <v>9706</v>
      </c>
      <c r="N239" s="46">
        <v>3286</v>
      </c>
      <c r="O239" s="46">
        <v>-31559</v>
      </c>
      <c r="P239" s="46">
        <v>22807</v>
      </c>
      <c r="Q239" s="46">
        <v>-285891</v>
      </c>
      <c r="R239" s="46">
        <v>-101337</v>
      </c>
      <c r="S239" s="46">
        <v>537379</v>
      </c>
    </row>
    <row r="240" spans="1:19" x14ac:dyDescent="0.25">
      <c r="A240" s="13"/>
      <c r="B240" s="44">
        <v>4</v>
      </c>
      <c r="C240" s="45" t="s">
        <v>366</v>
      </c>
      <c r="D240" s="44" t="s">
        <v>678</v>
      </c>
      <c r="E240" s="44" t="s">
        <v>679</v>
      </c>
      <c r="F240" s="47"/>
      <c r="G240" s="45" t="s">
        <v>680</v>
      </c>
      <c r="H240" s="46">
        <v>496159</v>
      </c>
      <c r="I240" s="46">
        <v>1493822</v>
      </c>
      <c r="J240" s="46">
        <v>0</v>
      </c>
      <c r="K240" s="46">
        <v>-1168447</v>
      </c>
      <c r="L240" s="46">
        <v>-358389</v>
      </c>
      <c r="M240" s="46">
        <v>4884</v>
      </c>
      <c r="N240" s="46">
        <v>1654</v>
      </c>
      <c r="O240" s="46">
        <v>-15881</v>
      </c>
      <c r="P240" s="46">
        <v>11477</v>
      </c>
      <c r="Q240" s="46">
        <v>-143865</v>
      </c>
      <c r="R240" s="46">
        <v>-11973</v>
      </c>
      <c r="S240" s="46">
        <v>309441</v>
      </c>
    </row>
    <row r="241" spans="1:19" x14ac:dyDescent="0.25">
      <c r="A241" s="13"/>
      <c r="B241" s="44">
        <v>4</v>
      </c>
      <c r="C241" s="45" t="s">
        <v>366</v>
      </c>
      <c r="D241" s="44" t="s">
        <v>681</v>
      </c>
      <c r="E241" s="44" t="s">
        <v>682</v>
      </c>
      <c r="F241" s="47"/>
      <c r="G241" s="45" t="s">
        <v>683</v>
      </c>
      <c r="H241" s="46">
        <v>649314</v>
      </c>
      <c r="I241" s="46">
        <v>1954936</v>
      </c>
      <c r="J241" s="46">
        <v>0</v>
      </c>
      <c r="K241" s="46">
        <v>-1529124</v>
      </c>
      <c r="L241" s="46">
        <v>-469017</v>
      </c>
      <c r="M241" s="46">
        <v>6392</v>
      </c>
      <c r="N241" s="46">
        <v>2165</v>
      </c>
      <c r="O241" s="46">
        <v>-20784</v>
      </c>
      <c r="P241" s="46">
        <v>15020</v>
      </c>
      <c r="Q241" s="46">
        <v>-188274</v>
      </c>
      <c r="R241" s="46">
        <v>6217</v>
      </c>
      <c r="S241" s="46">
        <v>426845</v>
      </c>
    </row>
    <row r="242" spans="1:19" x14ac:dyDescent="0.25">
      <c r="A242" s="13"/>
      <c r="B242" s="44">
        <v>4</v>
      </c>
      <c r="C242" s="45" t="s">
        <v>366</v>
      </c>
      <c r="D242" s="44" t="s">
        <v>684</v>
      </c>
      <c r="E242" s="44" t="s">
        <v>685</v>
      </c>
      <c r="F242" s="47"/>
      <c r="G242" s="45" t="s">
        <v>686</v>
      </c>
      <c r="H242" s="46">
        <v>108503</v>
      </c>
      <c r="I242" s="46">
        <v>326677</v>
      </c>
      <c r="J242" s="46">
        <v>0</v>
      </c>
      <c r="K242" s="46">
        <v>-255522</v>
      </c>
      <c r="L242" s="46">
        <v>-78374</v>
      </c>
      <c r="M242" s="46">
        <v>1068</v>
      </c>
      <c r="N242" s="46">
        <v>360</v>
      </c>
      <c r="O242" s="46">
        <v>-3473</v>
      </c>
      <c r="P242" s="46">
        <v>2510</v>
      </c>
      <c r="Q242" s="46">
        <v>-31461</v>
      </c>
      <c r="R242" s="46">
        <v>20382</v>
      </c>
      <c r="S242" s="46">
        <v>90670</v>
      </c>
    </row>
    <row r="243" spans="1:19" x14ac:dyDescent="0.25">
      <c r="A243" s="13"/>
      <c r="B243" s="44">
        <v>4</v>
      </c>
      <c r="C243" s="45" t="s">
        <v>366</v>
      </c>
      <c r="D243" s="44" t="s">
        <v>687</v>
      </c>
      <c r="E243" s="44" t="s">
        <v>688</v>
      </c>
      <c r="F243" s="47"/>
      <c r="G243" s="45" t="s">
        <v>689</v>
      </c>
      <c r="H243" s="46">
        <v>238178</v>
      </c>
      <c r="I243" s="46">
        <v>717100</v>
      </c>
      <c r="J243" s="46">
        <v>0</v>
      </c>
      <c r="K243" s="46">
        <v>-560906</v>
      </c>
      <c r="L243" s="46">
        <v>-172042</v>
      </c>
      <c r="M243" s="46">
        <v>2345</v>
      </c>
      <c r="N243" s="46">
        <v>795</v>
      </c>
      <c r="O243" s="46">
        <v>-7624</v>
      </c>
      <c r="P243" s="46">
        <v>5510</v>
      </c>
      <c r="Q243" s="46">
        <v>-69062</v>
      </c>
      <c r="R243" s="46">
        <v>42775</v>
      </c>
      <c r="S243" s="46">
        <v>197069</v>
      </c>
    </row>
    <row r="244" spans="1:19" x14ac:dyDescent="0.25">
      <c r="A244" s="13"/>
      <c r="B244" s="44">
        <v>4</v>
      </c>
      <c r="C244" s="45" t="s">
        <v>366</v>
      </c>
      <c r="D244" s="44" t="s">
        <v>690</v>
      </c>
      <c r="E244" s="44" t="s">
        <v>691</v>
      </c>
      <c r="F244" s="47"/>
      <c r="G244" s="45" t="s">
        <v>692</v>
      </c>
      <c r="H244" s="46">
        <v>54886</v>
      </c>
      <c r="I244" s="46">
        <v>165250</v>
      </c>
      <c r="J244" s="46">
        <v>0</v>
      </c>
      <c r="K244" s="46">
        <v>-129256</v>
      </c>
      <c r="L244" s="46">
        <v>-39646</v>
      </c>
      <c r="M244" s="46">
        <v>540</v>
      </c>
      <c r="N244" s="46">
        <v>184</v>
      </c>
      <c r="O244" s="46">
        <v>-1757</v>
      </c>
      <c r="P244" s="46">
        <v>1270</v>
      </c>
      <c r="Q244" s="46">
        <v>-15915</v>
      </c>
      <c r="R244" s="46">
        <v>-10437</v>
      </c>
      <c r="S244" s="46">
        <v>25119</v>
      </c>
    </row>
    <row r="245" spans="1:19" x14ac:dyDescent="0.25">
      <c r="A245" s="13"/>
      <c r="B245" s="44">
        <v>4</v>
      </c>
      <c r="C245" s="45" t="s">
        <v>366</v>
      </c>
      <c r="D245" s="44" t="s">
        <v>693</v>
      </c>
      <c r="E245" s="44" t="s">
        <v>694</v>
      </c>
      <c r="F245" s="47"/>
      <c r="G245" s="45" t="s">
        <v>695</v>
      </c>
      <c r="H245" s="46">
        <v>37088</v>
      </c>
      <c r="I245" s="46">
        <v>111665</v>
      </c>
      <c r="J245" s="46">
        <v>0</v>
      </c>
      <c r="K245" s="46">
        <v>-87343</v>
      </c>
      <c r="L245" s="46">
        <v>-26790</v>
      </c>
      <c r="M245" s="46">
        <v>365</v>
      </c>
      <c r="N245" s="46">
        <v>125</v>
      </c>
      <c r="O245" s="46">
        <v>-1187</v>
      </c>
      <c r="P245" s="46">
        <v>858</v>
      </c>
      <c r="Q245" s="46">
        <v>-10754</v>
      </c>
      <c r="R245" s="46">
        <v>-989</v>
      </c>
      <c r="S245" s="46">
        <v>23038</v>
      </c>
    </row>
    <row r="246" spans="1:19" x14ac:dyDescent="0.25">
      <c r="A246" s="13"/>
      <c r="B246" s="44">
        <v>4</v>
      </c>
      <c r="C246" s="45" t="s">
        <v>366</v>
      </c>
      <c r="D246" s="44" t="s">
        <v>696</v>
      </c>
      <c r="E246" s="44" t="s">
        <v>697</v>
      </c>
      <c r="F246" s="47"/>
      <c r="G246" s="45" t="s">
        <v>698</v>
      </c>
      <c r="H246" s="46">
        <v>30518</v>
      </c>
      <c r="I246" s="46">
        <v>91883</v>
      </c>
      <c r="J246" s="46">
        <v>0</v>
      </c>
      <c r="K246" s="46">
        <v>-71870</v>
      </c>
      <c r="L246" s="46">
        <v>-22044</v>
      </c>
      <c r="M246" s="46">
        <v>300</v>
      </c>
      <c r="N246" s="46">
        <v>102</v>
      </c>
      <c r="O246" s="46">
        <v>-977</v>
      </c>
      <c r="P246" s="46">
        <v>706</v>
      </c>
      <c r="Q246" s="46">
        <v>-8849</v>
      </c>
      <c r="R246" s="46">
        <v>-17277</v>
      </c>
      <c r="S246" s="46">
        <v>2492</v>
      </c>
    </row>
    <row r="247" spans="1:19" x14ac:dyDescent="0.25">
      <c r="A247" s="13"/>
      <c r="B247" s="44">
        <v>4</v>
      </c>
      <c r="C247" s="45" t="s">
        <v>366</v>
      </c>
      <c r="D247" s="44" t="s">
        <v>699</v>
      </c>
      <c r="E247" s="44" t="s">
        <v>700</v>
      </c>
      <c r="F247" s="47"/>
      <c r="G247" s="45" t="s">
        <v>701</v>
      </c>
      <c r="H247" s="46">
        <v>377135</v>
      </c>
      <c r="I247" s="46">
        <v>1135466</v>
      </c>
      <c r="J247" s="46">
        <v>0</v>
      </c>
      <c r="K247" s="46">
        <v>-888146</v>
      </c>
      <c r="L247" s="46">
        <v>-272414</v>
      </c>
      <c r="M247" s="46">
        <v>3712</v>
      </c>
      <c r="N247" s="46">
        <v>1256</v>
      </c>
      <c r="O247" s="46">
        <v>-12071</v>
      </c>
      <c r="P247" s="46">
        <v>8724</v>
      </c>
      <c r="Q247" s="46">
        <v>-109353</v>
      </c>
      <c r="R247" s="46">
        <v>-21822</v>
      </c>
      <c r="S247" s="46">
        <v>222487</v>
      </c>
    </row>
    <row r="248" spans="1:19" x14ac:dyDescent="0.25">
      <c r="A248" s="13"/>
      <c r="B248" s="44">
        <v>4</v>
      </c>
      <c r="C248" s="45" t="s">
        <v>366</v>
      </c>
      <c r="D248" s="44" t="s">
        <v>702</v>
      </c>
      <c r="E248" s="44" t="s">
        <v>703</v>
      </c>
      <c r="F248" s="47"/>
      <c r="G248" s="45" t="s">
        <v>704</v>
      </c>
      <c r="H248" s="46">
        <v>543949</v>
      </c>
      <c r="I248" s="46">
        <v>1637706</v>
      </c>
      <c r="J248" s="46">
        <v>0</v>
      </c>
      <c r="K248" s="46">
        <v>-1280992</v>
      </c>
      <c r="L248" s="46">
        <v>-392909</v>
      </c>
      <c r="M248" s="46">
        <v>5355</v>
      </c>
      <c r="N248" s="46">
        <v>1814</v>
      </c>
      <c r="O248" s="46">
        <v>-17411</v>
      </c>
      <c r="P248" s="46">
        <v>12583</v>
      </c>
      <c r="Q248" s="46">
        <v>-157723</v>
      </c>
      <c r="R248" s="46">
        <v>30286</v>
      </c>
      <c r="S248" s="46">
        <v>382658</v>
      </c>
    </row>
    <row r="249" spans="1:19" x14ac:dyDescent="0.25">
      <c r="A249" s="13"/>
      <c r="B249" s="44">
        <v>4</v>
      </c>
      <c r="C249" s="45" t="s">
        <v>366</v>
      </c>
      <c r="D249" s="44" t="s">
        <v>705</v>
      </c>
      <c r="E249" s="44" t="s">
        <v>706</v>
      </c>
      <c r="F249" s="47"/>
      <c r="G249" s="45" t="s">
        <v>707</v>
      </c>
      <c r="H249" s="46">
        <v>550859</v>
      </c>
      <c r="I249" s="46">
        <v>1658511</v>
      </c>
      <c r="J249" s="46">
        <v>0</v>
      </c>
      <c r="K249" s="46">
        <v>-1297265</v>
      </c>
      <c r="L249" s="46">
        <v>-397900</v>
      </c>
      <c r="M249" s="46">
        <v>5423</v>
      </c>
      <c r="N249" s="46">
        <v>1837</v>
      </c>
      <c r="O249" s="46">
        <v>-17632</v>
      </c>
      <c r="P249" s="46">
        <v>12742</v>
      </c>
      <c r="Q249" s="46">
        <v>-159726</v>
      </c>
      <c r="R249" s="46">
        <v>6846</v>
      </c>
      <c r="S249" s="46">
        <v>363695</v>
      </c>
    </row>
    <row r="250" spans="1:19" x14ac:dyDescent="0.25">
      <c r="A250" s="13"/>
      <c r="B250" s="44">
        <v>4</v>
      </c>
      <c r="C250" s="45" t="s">
        <v>366</v>
      </c>
      <c r="D250" s="44" t="s">
        <v>708</v>
      </c>
      <c r="E250" s="44" t="s">
        <v>709</v>
      </c>
      <c r="F250" s="47"/>
      <c r="G250" s="45" t="s">
        <v>710</v>
      </c>
      <c r="H250" s="46">
        <v>12551661</v>
      </c>
      <c r="I250" s="46">
        <v>37790172</v>
      </c>
      <c r="J250" s="46">
        <v>0</v>
      </c>
      <c r="K250" s="46">
        <v>-29558961</v>
      </c>
      <c r="L250" s="46">
        <v>-9066397</v>
      </c>
      <c r="M250" s="46">
        <v>123558</v>
      </c>
      <c r="N250" s="46">
        <v>41841</v>
      </c>
      <c r="O250" s="46">
        <v>-401759</v>
      </c>
      <c r="P250" s="46">
        <v>290344</v>
      </c>
      <c r="Q250" s="46">
        <v>-3639457</v>
      </c>
      <c r="R250" s="46">
        <v>-1126983</v>
      </c>
      <c r="S250" s="46">
        <v>7004019</v>
      </c>
    </row>
    <row r="251" spans="1:19" x14ac:dyDescent="0.25">
      <c r="A251" s="13"/>
      <c r="B251" s="44">
        <v>4</v>
      </c>
      <c r="C251" s="45" t="s">
        <v>366</v>
      </c>
      <c r="D251" s="44" t="s">
        <v>711</v>
      </c>
      <c r="E251" s="44" t="s">
        <v>712</v>
      </c>
      <c r="F251" s="47"/>
      <c r="G251" s="45" t="s">
        <v>713</v>
      </c>
      <c r="H251" s="46">
        <v>475689</v>
      </c>
      <c r="I251" s="46">
        <v>1432191</v>
      </c>
      <c r="J251" s="46">
        <v>0</v>
      </c>
      <c r="K251" s="46">
        <v>-1120241</v>
      </c>
      <c r="L251" s="46">
        <v>-343603</v>
      </c>
      <c r="M251" s="46">
        <v>4683</v>
      </c>
      <c r="N251" s="46">
        <v>1586</v>
      </c>
      <c r="O251" s="46">
        <v>-15226</v>
      </c>
      <c r="P251" s="46">
        <v>11004</v>
      </c>
      <c r="Q251" s="46">
        <v>-137930</v>
      </c>
      <c r="R251" s="46">
        <v>19018</v>
      </c>
      <c r="S251" s="46">
        <v>327171</v>
      </c>
    </row>
    <row r="252" spans="1:19" x14ac:dyDescent="0.25">
      <c r="A252" s="13"/>
      <c r="B252" s="44">
        <v>4</v>
      </c>
      <c r="C252" s="45" t="s">
        <v>366</v>
      </c>
      <c r="D252" s="44" t="s">
        <v>714</v>
      </c>
      <c r="E252" s="44" t="s">
        <v>715</v>
      </c>
      <c r="F252" s="47"/>
      <c r="G252" s="45" t="s">
        <v>716</v>
      </c>
      <c r="H252" s="46">
        <v>153038</v>
      </c>
      <c r="I252" s="46">
        <v>460763</v>
      </c>
      <c r="J252" s="46">
        <v>0</v>
      </c>
      <c r="K252" s="46">
        <v>-360403</v>
      </c>
      <c r="L252" s="46">
        <v>-110544</v>
      </c>
      <c r="M252" s="46">
        <v>1507</v>
      </c>
      <c r="N252" s="46">
        <v>510</v>
      </c>
      <c r="O252" s="46">
        <v>-4899</v>
      </c>
      <c r="P252" s="46">
        <v>3540</v>
      </c>
      <c r="Q252" s="46">
        <v>-44375</v>
      </c>
      <c r="R252" s="46">
        <v>-52310</v>
      </c>
      <c r="S252" s="46">
        <v>46827</v>
      </c>
    </row>
    <row r="253" spans="1:19" x14ac:dyDescent="0.25">
      <c r="A253" s="13"/>
      <c r="B253" s="44">
        <v>4</v>
      </c>
      <c r="C253" s="45" t="s">
        <v>366</v>
      </c>
      <c r="D253" s="44" t="s">
        <v>717</v>
      </c>
      <c r="E253" s="44" t="s">
        <v>718</v>
      </c>
      <c r="F253" s="47"/>
      <c r="G253" s="45" t="s">
        <v>719</v>
      </c>
      <c r="H253" s="46">
        <v>4055009</v>
      </c>
      <c r="I253" s="46">
        <v>12208702</v>
      </c>
      <c r="J253" s="46">
        <v>0</v>
      </c>
      <c r="K253" s="46">
        <v>-9549482</v>
      </c>
      <c r="L253" s="46">
        <v>-2929040</v>
      </c>
      <c r="M253" s="46">
        <v>39917</v>
      </c>
      <c r="N253" s="46">
        <v>13517</v>
      </c>
      <c r="O253" s="46">
        <v>-129794</v>
      </c>
      <c r="P253" s="46">
        <v>93800</v>
      </c>
      <c r="Q253" s="46">
        <v>-1175783</v>
      </c>
      <c r="R253" s="46">
        <v>64589</v>
      </c>
      <c r="S253" s="46">
        <v>2691435</v>
      </c>
    </row>
    <row r="254" spans="1:19" x14ac:dyDescent="0.25">
      <c r="A254" s="13"/>
      <c r="B254" s="44">
        <v>4</v>
      </c>
      <c r="C254" s="45" t="s">
        <v>366</v>
      </c>
      <c r="D254" s="44" t="s">
        <v>720</v>
      </c>
      <c r="E254" s="44" t="s">
        <v>721</v>
      </c>
      <c r="F254" s="47"/>
      <c r="G254" s="45" t="s">
        <v>722</v>
      </c>
      <c r="H254" s="46">
        <v>54973</v>
      </c>
      <c r="I254" s="46">
        <v>165510</v>
      </c>
      <c r="J254" s="46">
        <v>0</v>
      </c>
      <c r="K254" s="46">
        <v>-129459</v>
      </c>
      <c r="L254" s="46">
        <v>-39708</v>
      </c>
      <c r="M254" s="46">
        <v>541</v>
      </c>
      <c r="N254" s="46">
        <v>182</v>
      </c>
      <c r="O254" s="46">
        <v>-1760</v>
      </c>
      <c r="P254" s="46">
        <v>1272</v>
      </c>
      <c r="Q254" s="46">
        <v>-15940</v>
      </c>
      <c r="R254" s="46">
        <v>828</v>
      </c>
      <c r="S254" s="46">
        <v>36439</v>
      </c>
    </row>
    <row r="255" spans="1:19" x14ac:dyDescent="0.25">
      <c r="A255" s="13"/>
      <c r="B255" s="44">
        <v>4</v>
      </c>
      <c r="C255" s="45" t="s">
        <v>366</v>
      </c>
      <c r="D255" s="44" t="s">
        <v>723</v>
      </c>
      <c r="E255" s="44" t="s">
        <v>724</v>
      </c>
      <c r="F255" s="47"/>
      <c r="G255" s="45" t="s">
        <v>725</v>
      </c>
      <c r="H255" s="46">
        <v>35322</v>
      </c>
      <c r="I255" s="46">
        <v>106345</v>
      </c>
      <c r="J255" s="46">
        <v>0</v>
      </c>
      <c r="K255" s="46">
        <v>-83182</v>
      </c>
      <c r="L255" s="46">
        <v>-25514</v>
      </c>
      <c r="M255" s="46">
        <v>348</v>
      </c>
      <c r="N255" s="46">
        <v>119</v>
      </c>
      <c r="O255" s="46">
        <v>-1131</v>
      </c>
      <c r="P255" s="46">
        <v>817</v>
      </c>
      <c r="Q255" s="46">
        <v>-10242</v>
      </c>
      <c r="R255" s="46">
        <v>-2531</v>
      </c>
      <c r="S255" s="46">
        <v>20351</v>
      </c>
    </row>
    <row r="256" spans="1:19" x14ac:dyDescent="0.25">
      <c r="A256" s="13"/>
      <c r="B256" s="44">
        <v>4</v>
      </c>
      <c r="C256" s="45" t="s">
        <v>366</v>
      </c>
      <c r="D256" s="44" t="s">
        <v>726</v>
      </c>
      <c r="E256" s="44" t="s">
        <v>727</v>
      </c>
      <c r="F256" s="47"/>
      <c r="G256" s="45" t="s">
        <v>728</v>
      </c>
      <c r="H256" s="46">
        <v>46413</v>
      </c>
      <c r="I256" s="46">
        <v>139740</v>
      </c>
      <c r="J256" s="46">
        <v>0</v>
      </c>
      <c r="K256" s="46">
        <v>-109303</v>
      </c>
      <c r="L256" s="46">
        <v>-33526</v>
      </c>
      <c r="M256" s="46">
        <v>457</v>
      </c>
      <c r="N256" s="46">
        <v>156</v>
      </c>
      <c r="O256" s="46">
        <v>-1486</v>
      </c>
      <c r="P256" s="46">
        <v>1074</v>
      </c>
      <c r="Q256" s="46">
        <v>-13458</v>
      </c>
      <c r="R256" s="46">
        <v>3045</v>
      </c>
      <c r="S256" s="46">
        <v>33112</v>
      </c>
    </row>
    <row r="257" spans="1:19" x14ac:dyDescent="0.25">
      <c r="A257" s="13"/>
      <c r="B257" s="44">
        <v>4</v>
      </c>
      <c r="C257" s="45" t="s">
        <v>366</v>
      </c>
      <c r="D257" s="44" t="s">
        <v>729</v>
      </c>
      <c r="E257" s="44" t="s">
        <v>730</v>
      </c>
      <c r="F257" s="47"/>
      <c r="G257" s="45" t="s">
        <v>731</v>
      </c>
      <c r="H257" s="46">
        <v>196333</v>
      </c>
      <c r="I257" s="46">
        <v>591113</v>
      </c>
      <c r="J257" s="46">
        <v>0</v>
      </c>
      <c r="K257" s="46">
        <v>-462361</v>
      </c>
      <c r="L257" s="46">
        <v>-141816</v>
      </c>
      <c r="M257" s="46">
        <v>1933</v>
      </c>
      <c r="N257" s="46">
        <v>653</v>
      </c>
      <c r="O257" s="46">
        <v>-6284</v>
      </c>
      <c r="P257" s="46">
        <v>4542</v>
      </c>
      <c r="Q257" s="46">
        <v>-56928</v>
      </c>
      <c r="R257" s="46">
        <v>-7589</v>
      </c>
      <c r="S257" s="46">
        <v>119596</v>
      </c>
    </row>
    <row r="258" spans="1:19" x14ac:dyDescent="0.25">
      <c r="A258" s="13"/>
      <c r="B258" s="44">
        <v>4</v>
      </c>
      <c r="C258" s="45" t="s">
        <v>366</v>
      </c>
      <c r="D258" s="44" t="s">
        <v>732</v>
      </c>
      <c r="E258" s="44" t="s">
        <v>733</v>
      </c>
      <c r="F258" s="47"/>
      <c r="G258" s="45" t="s">
        <v>734</v>
      </c>
      <c r="H258" s="46">
        <v>483601</v>
      </c>
      <c r="I258" s="46">
        <v>1456011</v>
      </c>
      <c r="J258" s="46">
        <v>0</v>
      </c>
      <c r="K258" s="46">
        <v>-1138872</v>
      </c>
      <c r="L258" s="46">
        <v>-349318</v>
      </c>
      <c r="M258" s="46">
        <v>4761</v>
      </c>
      <c r="N258" s="46">
        <v>1612</v>
      </c>
      <c r="O258" s="46">
        <v>-15479</v>
      </c>
      <c r="P258" s="46">
        <v>11187</v>
      </c>
      <c r="Q258" s="46">
        <v>-140224</v>
      </c>
      <c r="R258" s="46">
        <v>61228</v>
      </c>
      <c r="S258" s="46">
        <v>374507</v>
      </c>
    </row>
    <row r="259" spans="1:19" x14ac:dyDescent="0.25">
      <c r="A259" s="13"/>
      <c r="B259" s="44">
        <v>4</v>
      </c>
      <c r="C259" s="45" t="s">
        <v>366</v>
      </c>
      <c r="D259" s="44" t="s">
        <v>735</v>
      </c>
      <c r="E259" s="44" t="s">
        <v>736</v>
      </c>
      <c r="F259" s="47"/>
      <c r="G259" s="45" t="s">
        <v>737</v>
      </c>
      <c r="H259" s="46">
        <v>391164</v>
      </c>
      <c r="I259" s="46">
        <v>1177706</v>
      </c>
      <c r="J259" s="46">
        <v>0</v>
      </c>
      <c r="K259" s="46">
        <v>-921186</v>
      </c>
      <c r="L259" s="46">
        <v>-282548</v>
      </c>
      <c r="M259" s="46">
        <v>3851</v>
      </c>
      <c r="N259" s="46">
        <v>1305</v>
      </c>
      <c r="O259" s="46">
        <v>-12521</v>
      </c>
      <c r="P259" s="46">
        <v>9048</v>
      </c>
      <c r="Q259" s="46">
        <v>-113421</v>
      </c>
      <c r="R259" s="46">
        <v>26898</v>
      </c>
      <c r="S259" s="46">
        <v>280296</v>
      </c>
    </row>
    <row r="260" spans="1:19" x14ac:dyDescent="0.25">
      <c r="A260" s="13"/>
      <c r="B260" s="44">
        <v>4</v>
      </c>
      <c r="C260" s="45" t="s">
        <v>366</v>
      </c>
      <c r="D260" s="44" t="s">
        <v>738</v>
      </c>
      <c r="E260" s="44" t="s">
        <v>739</v>
      </c>
      <c r="F260" s="47"/>
      <c r="G260" s="45" t="s">
        <v>740</v>
      </c>
      <c r="H260" s="46">
        <v>762834</v>
      </c>
      <c r="I260" s="46">
        <v>2296718</v>
      </c>
      <c r="J260" s="46">
        <v>0</v>
      </c>
      <c r="K260" s="46">
        <v>-1796462</v>
      </c>
      <c r="L260" s="46">
        <v>-551015</v>
      </c>
      <c r="M260" s="46">
        <v>7509</v>
      </c>
      <c r="N260" s="46">
        <v>2544</v>
      </c>
      <c r="O260" s="46">
        <v>-24417</v>
      </c>
      <c r="P260" s="46">
        <v>17646</v>
      </c>
      <c r="Q260" s="46">
        <v>-221190</v>
      </c>
      <c r="R260" s="46">
        <v>28240</v>
      </c>
      <c r="S260" s="46">
        <v>522407</v>
      </c>
    </row>
    <row r="261" spans="1:19" x14ac:dyDescent="0.25">
      <c r="A261" s="13"/>
      <c r="B261" s="44">
        <v>4</v>
      </c>
      <c r="C261" s="45" t="s">
        <v>366</v>
      </c>
      <c r="D261" s="44" t="s">
        <v>741</v>
      </c>
      <c r="E261" s="44" t="s">
        <v>742</v>
      </c>
      <c r="F261" s="47"/>
      <c r="G261" s="45" t="s">
        <v>743</v>
      </c>
      <c r="H261" s="46">
        <v>97351</v>
      </c>
      <c r="I261" s="46">
        <v>293101</v>
      </c>
      <c r="J261" s="46">
        <v>0</v>
      </c>
      <c r="K261" s="46">
        <v>-229259</v>
      </c>
      <c r="L261" s="46">
        <v>-70319</v>
      </c>
      <c r="M261" s="46">
        <v>958</v>
      </c>
      <c r="N261" s="46">
        <v>324</v>
      </c>
      <c r="O261" s="46">
        <v>-3116</v>
      </c>
      <c r="P261" s="46">
        <v>2252</v>
      </c>
      <c r="Q261" s="46">
        <v>-28228</v>
      </c>
      <c r="R261" s="46">
        <v>38754</v>
      </c>
      <c r="S261" s="46">
        <v>101818</v>
      </c>
    </row>
    <row r="262" spans="1:19" x14ac:dyDescent="0.25">
      <c r="A262" s="13"/>
      <c r="B262" s="44">
        <v>4</v>
      </c>
      <c r="C262" s="45" t="s">
        <v>366</v>
      </c>
      <c r="D262" s="44" t="s">
        <v>744</v>
      </c>
      <c r="E262" s="44" t="s">
        <v>745</v>
      </c>
      <c r="F262" s="47"/>
      <c r="G262" s="45" t="s">
        <v>746</v>
      </c>
      <c r="H262" s="46">
        <v>2700221</v>
      </c>
      <c r="I262" s="46">
        <v>8129746</v>
      </c>
      <c r="J262" s="46">
        <v>0</v>
      </c>
      <c r="K262" s="46">
        <v>-6358977</v>
      </c>
      <c r="L262" s="46">
        <v>-1950441</v>
      </c>
      <c r="M262" s="46">
        <v>26581</v>
      </c>
      <c r="N262" s="46">
        <v>9001</v>
      </c>
      <c r="O262" s="46">
        <v>-86430</v>
      </c>
      <c r="P262" s="46">
        <v>62461</v>
      </c>
      <c r="Q262" s="46">
        <v>-782951</v>
      </c>
      <c r="R262" s="46">
        <v>225884</v>
      </c>
      <c r="S262" s="46">
        <v>1975095</v>
      </c>
    </row>
    <row r="263" spans="1:19" x14ac:dyDescent="0.25">
      <c r="A263" s="13"/>
      <c r="B263" s="44">
        <v>4</v>
      </c>
      <c r="C263" s="45" t="s">
        <v>366</v>
      </c>
      <c r="D263" s="44" t="s">
        <v>747</v>
      </c>
      <c r="E263" s="44" t="s">
        <v>748</v>
      </c>
      <c r="F263" s="47"/>
      <c r="G263" s="45" t="s">
        <v>749</v>
      </c>
      <c r="H263" s="46">
        <v>738841</v>
      </c>
      <c r="I263" s="46">
        <v>2224481</v>
      </c>
      <c r="J263" s="46">
        <v>0</v>
      </c>
      <c r="K263" s="46">
        <v>-1739959</v>
      </c>
      <c r="L263" s="46">
        <v>-533684</v>
      </c>
      <c r="M263" s="46">
        <v>7273</v>
      </c>
      <c r="N263" s="46">
        <v>2464</v>
      </c>
      <c r="O263" s="46">
        <v>-23649</v>
      </c>
      <c r="P263" s="46">
        <v>17091</v>
      </c>
      <c r="Q263" s="46">
        <v>-214233</v>
      </c>
      <c r="R263" s="46">
        <v>-22857</v>
      </c>
      <c r="S263" s="46">
        <v>455768</v>
      </c>
    </row>
    <row r="264" spans="1:19" x14ac:dyDescent="0.25">
      <c r="A264" s="13"/>
      <c r="B264" s="44">
        <v>4</v>
      </c>
      <c r="C264" s="45" t="s">
        <v>366</v>
      </c>
      <c r="D264" s="44" t="s">
        <v>750</v>
      </c>
      <c r="E264" s="44" t="s">
        <v>751</v>
      </c>
      <c r="F264" s="47"/>
      <c r="G264" s="45" t="s">
        <v>752</v>
      </c>
      <c r="H264" s="46">
        <v>110533</v>
      </c>
      <c r="I264" s="46">
        <v>332788</v>
      </c>
      <c r="J264" s="46">
        <v>0</v>
      </c>
      <c r="K264" s="46">
        <v>-260303</v>
      </c>
      <c r="L264" s="46">
        <v>-79841</v>
      </c>
      <c r="M264" s="46">
        <v>1088</v>
      </c>
      <c r="N264" s="46">
        <v>369</v>
      </c>
      <c r="O264" s="46">
        <v>-3538</v>
      </c>
      <c r="P264" s="46">
        <v>2557</v>
      </c>
      <c r="Q264" s="46">
        <v>-32050</v>
      </c>
      <c r="R264" s="46">
        <v>6022</v>
      </c>
      <c r="S264" s="46">
        <v>77625</v>
      </c>
    </row>
    <row r="265" spans="1:19" x14ac:dyDescent="0.25">
      <c r="A265" s="13"/>
      <c r="B265" s="44">
        <v>4</v>
      </c>
      <c r="C265" s="45" t="s">
        <v>366</v>
      </c>
      <c r="D265" s="44" t="s">
        <v>753</v>
      </c>
      <c r="E265" s="44" t="s">
        <v>754</v>
      </c>
      <c r="F265" s="47"/>
      <c r="G265" s="45" t="s">
        <v>755</v>
      </c>
      <c r="H265" s="46">
        <v>346858</v>
      </c>
      <c r="I265" s="46">
        <v>1044309</v>
      </c>
      <c r="J265" s="46">
        <v>0</v>
      </c>
      <c r="K265" s="46">
        <v>-816844</v>
      </c>
      <c r="L265" s="46">
        <v>-250544</v>
      </c>
      <c r="M265" s="46">
        <v>3414</v>
      </c>
      <c r="N265" s="46">
        <v>1156</v>
      </c>
      <c r="O265" s="46">
        <v>-11102</v>
      </c>
      <c r="P265" s="46">
        <v>8023</v>
      </c>
      <c r="Q265" s="46">
        <v>-100574</v>
      </c>
      <c r="R265" s="46">
        <v>14070</v>
      </c>
      <c r="S265" s="46">
        <v>238766</v>
      </c>
    </row>
    <row r="266" spans="1:19" x14ac:dyDescent="0.25">
      <c r="A266" s="13"/>
      <c r="B266" s="44">
        <v>4</v>
      </c>
      <c r="C266" s="45" t="s">
        <v>366</v>
      </c>
      <c r="D266" s="44" t="s">
        <v>756</v>
      </c>
      <c r="E266" s="44" t="s">
        <v>757</v>
      </c>
      <c r="F266" s="47"/>
      <c r="G266" s="45" t="s">
        <v>758</v>
      </c>
      <c r="H266" s="46">
        <v>42300</v>
      </c>
      <c r="I266" s="46">
        <v>127356</v>
      </c>
      <c r="J266" s="46">
        <v>0</v>
      </c>
      <c r="K266" s="46">
        <v>-99616</v>
      </c>
      <c r="L266" s="46">
        <v>-30555</v>
      </c>
      <c r="M266" s="46">
        <v>416</v>
      </c>
      <c r="N266" s="46">
        <v>142</v>
      </c>
      <c r="O266" s="46">
        <v>-1354</v>
      </c>
      <c r="P266" s="46">
        <v>978</v>
      </c>
      <c r="Q266" s="46">
        <v>-12265</v>
      </c>
      <c r="R266" s="46">
        <v>50</v>
      </c>
      <c r="S266" s="46">
        <v>27452</v>
      </c>
    </row>
    <row r="267" spans="1:19" x14ac:dyDescent="0.25">
      <c r="A267" s="13"/>
      <c r="B267" s="44">
        <v>4</v>
      </c>
      <c r="C267" s="45" t="s">
        <v>366</v>
      </c>
      <c r="D267" s="44" t="s">
        <v>759</v>
      </c>
      <c r="E267" s="44" t="s">
        <v>760</v>
      </c>
      <c r="F267" s="47"/>
      <c r="G267" s="45" t="s">
        <v>761</v>
      </c>
      <c r="H267" s="46">
        <v>357071</v>
      </c>
      <c r="I267" s="46">
        <v>1075060</v>
      </c>
      <c r="J267" s="46">
        <v>0</v>
      </c>
      <c r="K267" s="46">
        <v>-840897</v>
      </c>
      <c r="L267" s="46">
        <v>-257922</v>
      </c>
      <c r="M267" s="46">
        <v>3515</v>
      </c>
      <c r="N267" s="46">
        <v>1189</v>
      </c>
      <c r="O267" s="46">
        <v>-11429</v>
      </c>
      <c r="P267" s="46">
        <v>8260</v>
      </c>
      <c r="Q267" s="46">
        <v>-103536</v>
      </c>
      <c r="R267" s="46">
        <v>8786</v>
      </c>
      <c r="S267" s="46">
        <v>240097</v>
      </c>
    </row>
    <row r="268" spans="1:19" x14ac:dyDescent="0.25">
      <c r="A268" s="13"/>
      <c r="B268" s="44">
        <v>4</v>
      </c>
      <c r="C268" s="45" t="s">
        <v>366</v>
      </c>
      <c r="D268" s="44" t="s">
        <v>762</v>
      </c>
      <c r="E268" s="44" t="s">
        <v>763</v>
      </c>
      <c r="F268" s="47"/>
      <c r="G268" s="45" t="s">
        <v>764</v>
      </c>
      <c r="H268" s="46">
        <v>978808</v>
      </c>
      <c r="I268" s="46">
        <v>2946967</v>
      </c>
      <c r="J268" s="46">
        <v>0</v>
      </c>
      <c r="K268" s="46">
        <v>-2305077</v>
      </c>
      <c r="L268" s="46">
        <v>-707019</v>
      </c>
      <c r="M268" s="46">
        <v>9635</v>
      </c>
      <c r="N268" s="46">
        <v>3263</v>
      </c>
      <c r="O268" s="46">
        <v>-31330</v>
      </c>
      <c r="P268" s="46">
        <v>22642</v>
      </c>
      <c r="Q268" s="46">
        <v>-283813</v>
      </c>
      <c r="R268" s="46">
        <v>68767</v>
      </c>
      <c r="S268" s="46">
        <v>702843</v>
      </c>
    </row>
    <row r="269" spans="1:19" x14ac:dyDescent="0.25">
      <c r="A269" s="13"/>
      <c r="B269" s="44">
        <v>4</v>
      </c>
      <c r="C269" s="45" t="s">
        <v>366</v>
      </c>
      <c r="D269" s="44" t="s">
        <v>765</v>
      </c>
      <c r="E269" s="44" t="s">
        <v>766</v>
      </c>
      <c r="F269" s="47"/>
      <c r="G269" s="45" t="s">
        <v>767</v>
      </c>
      <c r="H269" s="46">
        <v>362716</v>
      </c>
      <c r="I269" s="46">
        <v>1092054</v>
      </c>
      <c r="J269" s="46">
        <v>0</v>
      </c>
      <c r="K269" s="46">
        <v>-854190</v>
      </c>
      <c r="L269" s="46">
        <v>-261999</v>
      </c>
      <c r="M269" s="46">
        <v>3571</v>
      </c>
      <c r="N269" s="46">
        <v>1210</v>
      </c>
      <c r="O269" s="46">
        <v>-11610</v>
      </c>
      <c r="P269" s="46">
        <v>8390</v>
      </c>
      <c r="Q269" s="46">
        <v>-105172</v>
      </c>
      <c r="R269" s="46">
        <v>24878</v>
      </c>
      <c r="S269" s="46">
        <v>259848</v>
      </c>
    </row>
    <row r="270" spans="1:19" x14ac:dyDescent="0.25">
      <c r="A270" s="13"/>
      <c r="B270" s="44">
        <v>4</v>
      </c>
      <c r="C270" s="45" t="s">
        <v>366</v>
      </c>
      <c r="D270" s="44" t="s">
        <v>768</v>
      </c>
      <c r="E270" s="44" t="s">
        <v>769</v>
      </c>
      <c r="F270" s="47"/>
      <c r="G270" s="45" t="s">
        <v>770</v>
      </c>
      <c r="H270" s="46">
        <v>690238</v>
      </c>
      <c r="I270" s="46">
        <v>2078147</v>
      </c>
      <c r="J270" s="46">
        <v>0</v>
      </c>
      <c r="K270" s="46">
        <v>-1625499</v>
      </c>
      <c r="L270" s="46">
        <v>-498577</v>
      </c>
      <c r="M270" s="46">
        <v>6795</v>
      </c>
      <c r="N270" s="46">
        <v>2302</v>
      </c>
      <c r="O270" s="46">
        <v>-22093</v>
      </c>
      <c r="P270" s="46">
        <v>15967</v>
      </c>
      <c r="Q270" s="46">
        <v>-200140</v>
      </c>
      <c r="R270" s="46">
        <v>-42682</v>
      </c>
      <c r="S270" s="46">
        <v>404458</v>
      </c>
    </row>
    <row r="271" spans="1:19" x14ac:dyDescent="0.25">
      <c r="A271" s="13"/>
      <c r="B271" s="44">
        <v>4</v>
      </c>
      <c r="C271" s="45" t="s">
        <v>366</v>
      </c>
      <c r="D271" s="44" t="s">
        <v>771</v>
      </c>
      <c r="E271" s="44" t="s">
        <v>772</v>
      </c>
      <c r="F271" s="47"/>
      <c r="G271" s="45" t="s">
        <v>773</v>
      </c>
      <c r="H271" s="46">
        <v>302952</v>
      </c>
      <c r="I271" s="46">
        <v>912120</v>
      </c>
      <c r="J271" s="46">
        <v>0</v>
      </c>
      <c r="K271" s="46">
        <v>-713448</v>
      </c>
      <c r="L271" s="46">
        <v>-218830</v>
      </c>
      <c r="M271" s="46">
        <v>2982</v>
      </c>
      <c r="N271" s="46">
        <v>1011</v>
      </c>
      <c r="O271" s="46">
        <v>-9697</v>
      </c>
      <c r="P271" s="46">
        <v>7008</v>
      </c>
      <c r="Q271" s="46">
        <v>-87843</v>
      </c>
      <c r="R271" s="46">
        <v>2731</v>
      </c>
      <c r="S271" s="46">
        <v>198986</v>
      </c>
    </row>
    <row r="272" spans="1:19" x14ac:dyDescent="0.25">
      <c r="A272" s="13"/>
      <c r="B272" s="44">
        <v>4</v>
      </c>
      <c r="C272" s="45" t="s">
        <v>366</v>
      </c>
      <c r="D272" s="44" t="s">
        <v>774</v>
      </c>
      <c r="E272" s="44" t="s">
        <v>775</v>
      </c>
      <c r="F272" s="47"/>
      <c r="G272" s="45" t="s">
        <v>776</v>
      </c>
      <c r="H272" s="46">
        <v>89183</v>
      </c>
      <c r="I272" s="46">
        <v>268510</v>
      </c>
      <c r="J272" s="46">
        <v>0</v>
      </c>
      <c r="K272" s="46">
        <v>-210025</v>
      </c>
      <c r="L272" s="46">
        <v>-64419</v>
      </c>
      <c r="M272" s="46">
        <v>878</v>
      </c>
      <c r="N272" s="46">
        <v>298</v>
      </c>
      <c r="O272" s="46">
        <v>-2855</v>
      </c>
      <c r="P272" s="46">
        <v>2063</v>
      </c>
      <c r="Q272" s="46">
        <v>-25859</v>
      </c>
      <c r="R272" s="46">
        <v>-1</v>
      </c>
      <c r="S272" s="46">
        <v>57773</v>
      </c>
    </row>
    <row r="273" spans="1:19" x14ac:dyDescent="0.25">
      <c r="A273" s="13"/>
      <c r="B273" s="44">
        <v>4</v>
      </c>
      <c r="C273" s="45" t="s">
        <v>366</v>
      </c>
      <c r="D273" s="44" t="s">
        <v>777</v>
      </c>
      <c r="E273" s="44" t="s">
        <v>778</v>
      </c>
      <c r="F273" s="47"/>
      <c r="G273" s="45" t="s">
        <v>779</v>
      </c>
      <c r="H273" s="46">
        <v>404326</v>
      </c>
      <c r="I273" s="46">
        <v>1217332</v>
      </c>
      <c r="J273" s="46">
        <v>0</v>
      </c>
      <c r="K273" s="46">
        <v>-952181</v>
      </c>
      <c r="L273" s="46">
        <v>-292055</v>
      </c>
      <c r="M273" s="46">
        <v>3980</v>
      </c>
      <c r="N273" s="46">
        <v>1348</v>
      </c>
      <c r="O273" s="46">
        <v>-12942</v>
      </c>
      <c r="P273" s="46">
        <v>9353</v>
      </c>
      <c r="Q273" s="46">
        <v>-117238</v>
      </c>
      <c r="R273" s="46">
        <v>41299</v>
      </c>
      <c r="S273" s="46">
        <v>303222</v>
      </c>
    </row>
    <row r="274" spans="1:19" x14ac:dyDescent="0.25">
      <c r="A274" s="13"/>
      <c r="B274" s="44">
        <v>4</v>
      </c>
      <c r="C274" s="45" t="s">
        <v>366</v>
      </c>
      <c r="D274" s="44" t="s">
        <v>780</v>
      </c>
      <c r="E274" s="44" t="s">
        <v>781</v>
      </c>
      <c r="F274" s="47"/>
      <c r="G274" s="45" t="s">
        <v>782</v>
      </c>
      <c r="H274" s="46">
        <v>96395</v>
      </c>
      <c r="I274" s="46">
        <v>290222</v>
      </c>
      <c r="J274" s="46">
        <v>0</v>
      </c>
      <c r="K274" s="46">
        <v>-227008</v>
      </c>
      <c r="L274" s="46">
        <v>-69628</v>
      </c>
      <c r="M274" s="46">
        <v>949</v>
      </c>
      <c r="N274" s="46">
        <v>320</v>
      </c>
      <c r="O274" s="46">
        <v>-3085</v>
      </c>
      <c r="P274" s="46">
        <v>2230</v>
      </c>
      <c r="Q274" s="46">
        <v>-27950</v>
      </c>
      <c r="R274" s="46">
        <v>9251</v>
      </c>
      <c r="S274" s="46">
        <v>71696</v>
      </c>
    </row>
    <row r="275" spans="1:19" x14ac:dyDescent="0.25">
      <c r="A275" s="13"/>
      <c r="B275" s="44">
        <v>4</v>
      </c>
      <c r="C275" s="45" t="s">
        <v>366</v>
      </c>
      <c r="D275" s="44" t="s">
        <v>783</v>
      </c>
      <c r="E275" s="44" t="s">
        <v>784</v>
      </c>
      <c r="F275" s="47"/>
      <c r="G275" s="45" t="s">
        <v>785</v>
      </c>
      <c r="H275" s="46">
        <v>245892</v>
      </c>
      <c r="I275" s="46">
        <v>740325</v>
      </c>
      <c r="J275" s="46">
        <v>0</v>
      </c>
      <c r="K275" s="46">
        <v>-579072</v>
      </c>
      <c r="L275" s="46">
        <v>-177614</v>
      </c>
      <c r="M275" s="46">
        <v>2421</v>
      </c>
      <c r="N275" s="46">
        <v>820</v>
      </c>
      <c r="O275" s="46">
        <v>-7871</v>
      </c>
      <c r="P275" s="46">
        <v>5688</v>
      </c>
      <c r="Q275" s="46">
        <v>-71298</v>
      </c>
      <c r="R275" s="46">
        <v>-19352</v>
      </c>
      <c r="S275" s="46">
        <v>139939</v>
      </c>
    </row>
    <row r="276" spans="1:19" x14ac:dyDescent="0.25">
      <c r="A276" s="13"/>
      <c r="B276" s="44">
        <v>4</v>
      </c>
      <c r="C276" s="45" t="s">
        <v>366</v>
      </c>
      <c r="D276" s="44" t="s">
        <v>786</v>
      </c>
      <c r="E276" s="44" t="s">
        <v>787</v>
      </c>
      <c r="F276" s="47"/>
      <c r="G276" s="45" t="s">
        <v>788</v>
      </c>
      <c r="H276" s="46">
        <v>382561</v>
      </c>
      <c r="I276" s="46">
        <v>1151804</v>
      </c>
      <c r="J276" s="46">
        <v>0</v>
      </c>
      <c r="K276" s="46">
        <v>-900926</v>
      </c>
      <c r="L276" s="46">
        <v>-276334</v>
      </c>
      <c r="M276" s="46">
        <v>3766</v>
      </c>
      <c r="N276" s="46">
        <v>1276</v>
      </c>
      <c r="O276" s="46">
        <v>-12245</v>
      </c>
      <c r="P276" s="46">
        <v>8849</v>
      </c>
      <c r="Q276" s="46">
        <v>-110927</v>
      </c>
      <c r="R276" s="46">
        <v>10851</v>
      </c>
      <c r="S276" s="46">
        <v>258675</v>
      </c>
    </row>
    <row r="277" spans="1:19" x14ac:dyDescent="0.25">
      <c r="A277" s="13"/>
      <c r="B277" s="44">
        <v>4</v>
      </c>
      <c r="C277" s="45" t="s">
        <v>366</v>
      </c>
      <c r="D277" s="44" t="s">
        <v>789</v>
      </c>
      <c r="E277" s="44" t="s">
        <v>790</v>
      </c>
      <c r="F277" s="47"/>
      <c r="G277" s="45" t="s">
        <v>791</v>
      </c>
      <c r="H277" s="46">
        <v>1615259</v>
      </c>
      <c r="I277" s="46">
        <v>4863175</v>
      </c>
      <c r="J277" s="46">
        <v>0</v>
      </c>
      <c r="K277" s="46">
        <v>-3803910</v>
      </c>
      <c r="L277" s="46">
        <v>-1166745</v>
      </c>
      <c r="M277" s="46">
        <v>15901</v>
      </c>
      <c r="N277" s="46">
        <v>5385</v>
      </c>
      <c r="O277" s="46">
        <v>-51702</v>
      </c>
      <c r="P277" s="46">
        <v>37364</v>
      </c>
      <c r="Q277" s="46">
        <v>-468358</v>
      </c>
      <c r="R277" s="46">
        <v>-56528</v>
      </c>
      <c r="S277" s="46">
        <v>989841</v>
      </c>
    </row>
    <row r="278" spans="1:19" x14ac:dyDescent="0.25">
      <c r="A278" s="13"/>
      <c r="B278" s="44">
        <v>4</v>
      </c>
      <c r="C278" s="45" t="s">
        <v>366</v>
      </c>
      <c r="D278" s="44" t="s">
        <v>792</v>
      </c>
      <c r="E278" s="44" t="s">
        <v>793</v>
      </c>
      <c r="F278" s="47"/>
      <c r="G278" s="45" t="s">
        <v>794</v>
      </c>
      <c r="H278" s="46">
        <v>1812997</v>
      </c>
      <c r="I278" s="46">
        <v>5458519</v>
      </c>
      <c r="J278" s="46">
        <v>0</v>
      </c>
      <c r="K278" s="46">
        <v>-4269580</v>
      </c>
      <c r="L278" s="46">
        <v>-1309576</v>
      </c>
      <c r="M278" s="46">
        <v>17847</v>
      </c>
      <c r="N278" s="46">
        <v>6043</v>
      </c>
      <c r="O278" s="46">
        <v>-58031</v>
      </c>
      <c r="P278" s="46">
        <v>41938</v>
      </c>
      <c r="Q278" s="46">
        <v>-525693</v>
      </c>
      <c r="R278" s="46">
        <v>17636</v>
      </c>
      <c r="S278" s="46">
        <v>1192100</v>
      </c>
    </row>
    <row r="279" spans="1:19" x14ac:dyDescent="0.25">
      <c r="A279" s="13"/>
      <c r="B279" s="44">
        <v>4</v>
      </c>
      <c r="C279" s="45" t="s">
        <v>366</v>
      </c>
      <c r="D279" s="44" t="s">
        <v>795</v>
      </c>
      <c r="E279" s="44" t="s">
        <v>796</v>
      </c>
      <c r="F279" s="47"/>
      <c r="G279" s="45" t="s">
        <v>797</v>
      </c>
      <c r="H279" s="46">
        <v>208470</v>
      </c>
      <c r="I279" s="46">
        <v>627654</v>
      </c>
      <c r="J279" s="46">
        <v>0</v>
      </c>
      <c r="K279" s="46">
        <v>-490943</v>
      </c>
      <c r="L279" s="46">
        <v>-150583</v>
      </c>
      <c r="M279" s="46">
        <v>2052</v>
      </c>
      <c r="N279" s="46">
        <v>694</v>
      </c>
      <c r="O279" s="46">
        <v>-6673</v>
      </c>
      <c r="P279" s="46">
        <v>4822</v>
      </c>
      <c r="Q279" s="46">
        <v>-60447</v>
      </c>
      <c r="R279" s="46">
        <v>1378</v>
      </c>
      <c r="S279" s="46">
        <v>136424</v>
      </c>
    </row>
    <row r="280" spans="1:19" x14ac:dyDescent="0.25">
      <c r="A280" s="13"/>
      <c r="B280" s="44">
        <v>4</v>
      </c>
      <c r="C280" s="45" t="s">
        <v>366</v>
      </c>
      <c r="D280" s="44" t="s">
        <v>798</v>
      </c>
      <c r="E280" s="44" t="s">
        <v>799</v>
      </c>
      <c r="F280" s="47"/>
      <c r="G280" s="45" t="s">
        <v>800</v>
      </c>
      <c r="H280" s="46">
        <v>537347</v>
      </c>
      <c r="I280" s="46">
        <v>1617829</v>
      </c>
      <c r="J280" s="46">
        <v>0</v>
      </c>
      <c r="K280" s="46">
        <v>-1265444</v>
      </c>
      <c r="L280" s="46">
        <v>-388140</v>
      </c>
      <c r="M280" s="46">
        <v>5290</v>
      </c>
      <c r="N280" s="46">
        <v>1791</v>
      </c>
      <c r="O280" s="46">
        <v>-17200</v>
      </c>
      <c r="P280" s="46">
        <v>12430</v>
      </c>
      <c r="Q280" s="46">
        <v>-155808</v>
      </c>
      <c r="R280" s="46">
        <v>-131302</v>
      </c>
      <c r="S280" s="46">
        <v>216793</v>
      </c>
    </row>
    <row r="281" spans="1:19" x14ac:dyDescent="0.25">
      <c r="A281" s="13"/>
      <c r="B281" s="44">
        <v>4</v>
      </c>
      <c r="C281" s="45" t="s">
        <v>366</v>
      </c>
      <c r="D281" s="44" t="s">
        <v>801</v>
      </c>
      <c r="E281" s="44" t="s">
        <v>802</v>
      </c>
      <c r="F281" s="47"/>
      <c r="G281" s="45" t="s">
        <v>803</v>
      </c>
      <c r="H281" s="46">
        <v>2027447</v>
      </c>
      <c r="I281" s="46">
        <v>6104178</v>
      </c>
      <c r="J281" s="46">
        <v>0</v>
      </c>
      <c r="K281" s="46">
        <v>-4774605</v>
      </c>
      <c r="L281" s="46">
        <v>-1464479</v>
      </c>
      <c r="M281" s="46">
        <v>19958</v>
      </c>
      <c r="N281" s="46">
        <v>6759</v>
      </c>
      <c r="O281" s="46">
        <v>-64895</v>
      </c>
      <c r="P281" s="46">
        <v>46899</v>
      </c>
      <c r="Q281" s="46">
        <v>-587875</v>
      </c>
      <c r="R281" s="46">
        <v>107279</v>
      </c>
      <c r="S281" s="46">
        <v>1420666</v>
      </c>
    </row>
    <row r="282" spans="1:19" x14ac:dyDescent="0.25">
      <c r="A282" s="13"/>
      <c r="B282" s="44">
        <v>4</v>
      </c>
      <c r="C282" s="45" t="s">
        <v>366</v>
      </c>
      <c r="D282" s="44" t="s">
        <v>804</v>
      </c>
      <c r="E282" s="44" t="s">
        <v>805</v>
      </c>
      <c r="F282" s="47"/>
      <c r="G282" s="45" t="s">
        <v>806</v>
      </c>
      <c r="H282" s="46">
        <v>12027124</v>
      </c>
      <c r="I282" s="46">
        <v>36210912</v>
      </c>
      <c r="J282" s="46">
        <v>0</v>
      </c>
      <c r="K282" s="46">
        <v>-28323685</v>
      </c>
      <c r="L282" s="46">
        <v>-8687510</v>
      </c>
      <c r="M282" s="46">
        <v>118395</v>
      </c>
      <c r="N282" s="46">
        <v>40093</v>
      </c>
      <c r="O282" s="46">
        <v>-384969</v>
      </c>
      <c r="P282" s="46">
        <v>278211</v>
      </c>
      <c r="Q282" s="46">
        <v>-3487363</v>
      </c>
      <c r="R282" s="46">
        <v>6269294</v>
      </c>
      <c r="S282" s="46">
        <v>14060502</v>
      </c>
    </row>
    <row r="283" spans="1:19" x14ac:dyDescent="0.25">
      <c r="A283" s="13"/>
      <c r="B283" s="44">
        <v>4</v>
      </c>
      <c r="C283" s="45" t="s">
        <v>366</v>
      </c>
      <c r="D283" s="44" t="s">
        <v>807</v>
      </c>
      <c r="E283" s="44" t="s">
        <v>808</v>
      </c>
      <c r="F283" s="47"/>
      <c r="G283" s="45" t="s">
        <v>809</v>
      </c>
      <c r="H283" s="46">
        <v>610698</v>
      </c>
      <c r="I283" s="46">
        <v>1838673</v>
      </c>
      <c r="J283" s="46">
        <v>0</v>
      </c>
      <c r="K283" s="46">
        <v>-1438185</v>
      </c>
      <c r="L283" s="46">
        <v>-441124</v>
      </c>
      <c r="M283" s="46">
        <v>6012</v>
      </c>
      <c r="N283" s="46">
        <v>2037</v>
      </c>
      <c r="O283" s="46">
        <v>-19547</v>
      </c>
      <c r="P283" s="46">
        <v>14127</v>
      </c>
      <c r="Q283" s="46">
        <v>-177077</v>
      </c>
      <c r="R283" s="46">
        <v>-50320</v>
      </c>
      <c r="S283" s="46">
        <v>345294</v>
      </c>
    </row>
    <row r="284" spans="1:19" x14ac:dyDescent="0.25">
      <c r="A284" s="13"/>
      <c r="B284" s="44">
        <v>4</v>
      </c>
      <c r="C284" s="45" t="s">
        <v>366</v>
      </c>
      <c r="D284" s="44" t="s">
        <v>810</v>
      </c>
      <c r="E284" s="44" t="s">
        <v>811</v>
      </c>
      <c r="F284" s="47"/>
      <c r="G284" s="45" t="s">
        <v>812</v>
      </c>
      <c r="H284" s="46">
        <v>999522</v>
      </c>
      <c r="I284" s="46">
        <v>3009331</v>
      </c>
      <c r="J284" s="46">
        <v>0</v>
      </c>
      <c r="K284" s="46">
        <v>-2353858</v>
      </c>
      <c r="L284" s="46">
        <v>-721981</v>
      </c>
      <c r="M284" s="46">
        <v>9839</v>
      </c>
      <c r="N284" s="46">
        <v>3332</v>
      </c>
      <c r="O284" s="46">
        <v>-31993</v>
      </c>
      <c r="P284" s="46">
        <v>23121</v>
      </c>
      <c r="Q284" s="46">
        <v>-289820</v>
      </c>
      <c r="R284" s="46">
        <v>-81995</v>
      </c>
      <c r="S284" s="46">
        <v>565498</v>
      </c>
    </row>
    <row r="285" spans="1:19" x14ac:dyDescent="0.25">
      <c r="A285" s="13"/>
      <c r="B285" s="44">
        <v>4</v>
      </c>
      <c r="C285" s="45" t="s">
        <v>366</v>
      </c>
      <c r="D285" s="44" t="s">
        <v>813</v>
      </c>
      <c r="E285" s="44" t="s">
        <v>814</v>
      </c>
      <c r="F285" s="47"/>
      <c r="G285" s="45" t="s">
        <v>815</v>
      </c>
      <c r="H285" s="46">
        <v>137569</v>
      </c>
      <c r="I285" s="46">
        <v>414189</v>
      </c>
      <c r="J285" s="46">
        <v>0</v>
      </c>
      <c r="K285" s="46">
        <v>-323973</v>
      </c>
      <c r="L285" s="46">
        <v>-99370</v>
      </c>
      <c r="M285" s="46">
        <v>1354</v>
      </c>
      <c r="N285" s="46">
        <v>457</v>
      </c>
      <c r="O285" s="46">
        <v>-4403</v>
      </c>
      <c r="P285" s="46">
        <v>3182</v>
      </c>
      <c r="Q285" s="46">
        <v>-39889</v>
      </c>
      <c r="R285" s="46">
        <v>-14112</v>
      </c>
      <c r="S285" s="46">
        <v>75004</v>
      </c>
    </row>
    <row r="286" spans="1:19" x14ac:dyDescent="0.25">
      <c r="A286" s="13"/>
      <c r="B286" s="44">
        <v>4</v>
      </c>
      <c r="C286" s="45" t="s">
        <v>366</v>
      </c>
      <c r="D286" s="44" t="s">
        <v>816</v>
      </c>
      <c r="E286" s="44" t="s">
        <v>817</v>
      </c>
      <c r="F286" s="47"/>
      <c r="G286" s="45" t="s">
        <v>818</v>
      </c>
      <c r="H286" s="46">
        <v>1927739</v>
      </c>
      <c r="I286" s="46">
        <v>5803980</v>
      </c>
      <c r="J286" s="46">
        <v>0</v>
      </c>
      <c r="K286" s="46">
        <v>-4539795</v>
      </c>
      <c r="L286" s="46">
        <v>-1392457</v>
      </c>
      <c r="M286" s="46">
        <v>18977</v>
      </c>
      <c r="N286" s="46">
        <v>6427</v>
      </c>
      <c r="O286" s="46">
        <v>-61704</v>
      </c>
      <c r="P286" s="46">
        <v>44592</v>
      </c>
      <c r="Q286" s="46">
        <v>-558964</v>
      </c>
      <c r="R286" s="46">
        <v>122319</v>
      </c>
      <c r="S286" s="46">
        <v>1371114</v>
      </c>
    </row>
    <row r="287" spans="1:19" x14ac:dyDescent="0.25">
      <c r="A287" s="13"/>
      <c r="B287" s="44">
        <v>4</v>
      </c>
      <c r="C287" s="45" t="s">
        <v>366</v>
      </c>
      <c r="D287" s="44" t="s">
        <v>819</v>
      </c>
      <c r="E287" s="44" t="s">
        <v>820</v>
      </c>
      <c r="F287" s="47"/>
      <c r="G287" s="45" t="s">
        <v>821</v>
      </c>
      <c r="H287" s="46">
        <v>129474</v>
      </c>
      <c r="I287" s="46">
        <v>389817</v>
      </c>
      <c r="J287" s="46">
        <v>0</v>
      </c>
      <c r="K287" s="46">
        <v>-304909</v>
      </c>
      <c r="L287" s="46">
        <v>-93523</v>
      </c>
      <c r="M287" s="46">
        <v>1275</v>
      </c>
      <c r="N287" s="46">
        <v>430</v>
      </c>
      <c r="O287" s="46">
        <v>-4144</v>
      </c>
      <c r="P287" s="46">
        <v>2995</v>
      </c>
      <c r="Q287" s="46">
        <v>-37542</v>
      </c>
      <c r="R287" s="46">
        <v>13202</v>
      </c>
      <c r="S287" s="46">
        <v>97075</v>
      </c>
    </row>
    <row r="288" spans="1:19" x14ac:dyDescent="0.25">
      <c r="A288" s="13"/>
      <c r="B288" s="44">
        <v>4</v>
      </c>
      <c r="C288" s="45" t="s">
        <v>366</v>
      </c>
      <c r="D288" s="44" t="s">
        <v>822</v>
      </c>
      <c r="E288" s="44" t="s">
        <v>823</v>
      </c>
      <c r="F288" s="47"/>
      <c r="G288" s="45" t="s">
        <v>824</v>
      </c>
      <c r="H288" s="46">
        <v>587255</v>
      </c>
      <c r="I288" s="46">
        <v>1768089</v>
      </c>
      <c r="J288" s="46">
        <v>0</v>
      </c>
      <c r="K288" s="46">
        <v>-1382975</v>
      </c>
      <c r="L288" s="46">
        <v>-424190</v>
      </c>
      <c r="M288" s="46">
        <v>5781</v>
      </c>
      <c r="N288" s="46">
        <v>1957</v>
      </c>
      <c r="O288" s="46">
        <v>-18797</v>
      </c>
      <c r="P288" s="46">
        <v>13584</v>
      </c>
      <c r="Q288" s="46">
        <v>-170279</v>
      </c>
      <c r="R288" s="46">
        <v>51329</v>
      </c>
      <c r="S288" s="46">
        <v>431754</v>
      </c>
    </row>
    <row r="289" spans="1:19" x14ac:dyDescent="0.25">
      <c r="A289" s="13"/>
      <c r="B289" s="44">
        <v>4</v>
      </c>
      <c r="C289" s="45" t="s">
        <v>366</v>
      </c>
      <c r="D289" s="44" t="s">
        <v>825</v>
      </c>
      <c r="E289" s="44" t="s">
        <v>826</v>
      </c>
      <c r="F289" s="47"/>
      <c r="G289" s="45" t="s">
        <v>827</v>
      </c>
      <c r="H289" s="46">
        <v>610119</v>
      </c>
      <c r="I289" s="46">
        <v>1836928</v>
      </c>
      <c r="J289" s="46">
        <v>0</v>
      </c>
      <c r="K289" s="46">
        <v>-1436820</v>
      </c>
      <c r="L289" s="46">
        <v>-440705</v>
      </c>
      <c r="M289" s="46">
        <v>6006</v>
      </c>
      <c r="N289" s="46">
        <v>2034</v>
      </c>
      <c r="O289" s="46">
        <v>-19529</v>
      </c>
      <c r="P289" s="46">
        <v>14113</v>
      </c>
      <c r="Q289" s="46">
        <v>-176909</v>
      </c>
      <c r="R289" s="46">
        <v>-33693</v>
      </c>
      <c r="S289" s="46">
        <v>361544</v>
      </c>
    </row>
    <row r="290" spans="1:19" x14ac:dyDescent="0.25">
      <c r="A290" s="13"/>
      <c r="B290" s="44">
        <v>4</v>
      </c>
      <c r="C290" s="45" t="s">
        <v>366</v>
      </c>
      <c r="D290" s="44" t="s">
        <v>828</v>
      </c>
      <c r="E290" s="44" t="s">
        <v>829</v>
      </c>
      <c r="F290" s="47"/>
      <c r="G290" s="45" t="s">
        <v>830</v>
      </c>
      <c r="H290" s="46">
        <v>168755</v>
      </c>
      <c r="I290" s="46">
        <v>508084</v>
      </c>
      <c r="J290" s="46">
        <v>0</v>
      </c>
      <c r="K290" s="46">
        <v>-397416</v>
      </c>
      <c r="L290" s="46">
        <v>-121897</v>
      </c>
      <c r="M290" s="46">
        <v>1661</v>
      </c>
      <c r="N290" s="46">
        <v>564</v>
      </c>
      <c r="O290" s="46">
        <v>-5402</v>
      </c>
      <c r="P290" s="46">
        <v>3904</v>
      </c>
      <c r="Q290" s="46">
        <v>-48932</v>
      </c>
      <c r="R290" s="46">
        <v>5560</v>
      </c>
      <c r="S290" s="46">
        <v>114881</v>
      </c>
    </row>
    <row r="291" spans="1:19" x14ac:dyDescent="0.25">
      <c r="A291" s="13"/>
      <c r="B291" s="44">
        <v>4</v>
      </c>
      <c r="C291" s="45" t="s">
        <v>366</v>
      </c>
      <c r="D291" s="44" t="s">
        <v>831</v>
      </c>
      <c r="E291" s="44" t="s">
        <v>832</v>
      </c>
      <c r="F291" s="47"/>
      <c r="G291" s="45" t="s">
        <v>833</v>
      </c>
      <c r="H291" s="46">
        <v>175040</v>
      </c>
      <c r="I291" s="46">
        <v>527004</v>
      </c>
      <c r="J291" s="46">
        <v>0</v>
      </c>
      <c r="K291" s="46">
        <v>-412215</v>
      </c>
      <c r="L291" s="46">
        <v>-126436</v>
      </c>
      <c r="M291" s="46">
        <v>1723</v>
      </c>
      <c r="N291" s="46">
        <v>583</v>
      </c>
      <c r="O291" s="46">
        <v>-5603</v>
      </c>
      <c r="P291" s="46">
        <v>4049</v>
      </c>
      <c r="Q291" s="46">
        <v>-50754</v>
      </c>
      <c r="R291" s="46">
        <v>195</v>
      </c>
      <c r="S291" s="46">
        <v>113586</v>
      </c>
    </row>
    <row r="292" spans="1:19" x14ac:dyDescent="0.25">
      <c r="A292" s="13"/>
      <c r="B292" s="44">
        <v>4</v>
      </c>
      <c r="C292" s="45" t="s">
        <v>366</v>
      </c>
      <c r="D292" s="44" t="s">
        <v>834</v>
      </c>
      <c r="E292" s="44" t="s">
        <v>835</v>
      </c>
      <c r="F292" s="47"/>
      <c r="G292" s="45" t="s">
        <v>833</v>
      </c>
      <c r="H292" s="46">
        <v>33111</v>
      </c>
      <c r="I292" s="46">
        <v>99689</v>
      </c>
      <c r="J292" s="46">
        <v>0</v>
      </c>
      <c r="K292" s="46">
        <v>-77976</v>
      </c>
      <c r="L292" s="46">
        <v>-23917</v>
      </c>
      <c r="M292" s="46">
        <v>326</v>
      </c>
      <c r="N292" s="46">
        <v>110</v>
      </c>
      <c r="O292" s="46">
        <v>-1060</v>
      </c>
      <c r="P292" s="46">
        <v>766</v>
      </c>
      <c r="Q292" s="46">
        <v>-9601</v>
      </c>
      <c r="R292" s="46">
        <v>1966</v>
      </c>
      <c r="S292" s="46">
        <v>23414</v>
      </c>
    </row>
    <row r="293" spans="1:19" x14ac:dyDescent="0.25">
      <c r="A293" s="13"/>
      <c r="B293" s="44">
        <v>4</v>
      </c>
      <c r="C293" s="45" t="s">
        <v>366</v>
      </c>
      <c r="D293" s="44" t="s">
        <v>836</v>
      </c>
      <c r="E293" s="44" t="s">
        <v>837</v>
      </c>
      <c r="F293" s="47"/>
      <c r="G293" s="45" t="s">
        <v>838</v>
      </c>
      <c r="H293" s="46">
        <v>186319</v>
      </c>
      <c r="I293" s="46">
        <v>560964</v>
      </c>
      <c r="J293" s="46">
        <v>0</v>
      </c>
      <c r="K293" s="46">
        <v>-438778</v>
      </c>
      <c r="L293" s="46">
        <v>-134583</v>
      </c>
      <c r="M293" s="46">
        <v>1834</v>
      </c>
      <c r="N293" s="46">
        <v>621</v>
      </c>
      <c r="O293" s="46">
        <v>-5964</v>
      </c>
      <c r="P293" s="46">
        <v>4310</v>
      </c>
      <c r="Q293" s="46">
        <v>-54025</v>
      </c>
      <c r="R293" s="46">
        <v>-13386</v>
      </c>
      <c r="S293" s="46">
        <v>107312</v>
      </c>
    </row>
    <row r="294" spans="1:19" x14ac:dyDescent="0.25">
      <c r="A294" s="13"/>
      <c r="B294" s="44">
        <v>4</v>
      </c>
      <c r="C294" s="45" t="s">
        <v>366</v>
      </c>
      <c r="D294" s="44" t="s">
        <v>839</v>
      </c>
      <c r="E294" s="44" t="s">
        <v>840</v>
      </c>
      <c r="F294" s="47"/>
      <c r="G294" s="45" t="s">
        <v>841</v>
      </c>
      <c r="H294" s="46">
        <v>377435</v>
      </c>
      <c r="I294" s="46">
        <v>1136369</v>
      </c>
      <c r="J294" s="46">
        <v>0</v>
      </c>
      <c r="K294" s="46">
        <v>-888852</v>
      </c>
      <c r="L294" s="46">
        <v>-272631</v>
      </c>
      <c r="M294" s="46">
        <v>3715</v>
      </c>
      <c r="N294" s="46">
        <v>1258</v>
      </c>
      <c r="O294" s="46">
        <v>-12081</v>
      </c>
      <c r="P294" s="46">
        <v>8731</v>
      </c>
      <c r="Q294" s="46">
        <v>-109440</v>
      </c>
      <c r="R294" s="46">
        <v>-24446</v>
      </c>
      <c r="S294" s="46">
        <v>220058</v>
      </c>
    </row>
    <row r="295" spans="1:19" x14ac:dyDescent="0.25">
      <c r="A295" s="13"/>
      <c r="B295" s="44">
        <v>4</v>
      </c>
      <c r="C295" s="45" t="s">
        <v>366</v>
      </c>
      <c r="D295" s="44" t="s">
        <v>842</v>
      </c>
      <c r="E295" s="44" t="s">
        <v>843</v>
      </c>
      <c r="F295" s="47"/>
      <c r="G295" s="45" t="s">
        <v>844</v>
      </c>
      <c r="H295" s="46">
        <v>2658602</v>
      </c>
      <c r="I295" s="46">
        <v>8004440</v>
      </c>
      <c r="J295" s="46">
        <v>0</v>
      </c>
      <c r="K295" s="46">
        <v>-6260964</v>
      </c>
      <c r="L295" s="46">
        <v>-1920378</v>
      </c>
      <c r="M295" s="46">
        <v>26171</v>
      </c>
      <c r="N295" s="46">
        <v>8863</v>
      </c>
      <c r="O295" s="46">
        <v>-85098</v>
      </c>
      <c r="P295" s="46">
        <v>61499</v>
      </c>
      <c r="Q295" s="46">
        <v>-770883</v>
      </c>
      <c r="R295" s="46">
        <v>151169</v>
      </c>
      <c r="S295" s="46">
        <v>1873421</v>
      </c>
    </row>
    <row r="296" spans="1:19" x14ac:dyDescent="0.25">
      <c r="A296" s="13"/>
      <c r="B296" s="44">
        <v>4</v>
      </c>
      <c r="C296" s="45" t="s">
        <v>366</v>
      </c>
      <c r="D296" s="44" t="s">
        <v>845</v>
      </c>
      <c r="E296" s="44" t="s">
        <v>846</v>
      </c>
      <c r="F296" s="47"/>
      <c r="G296" s="45" t="s">
        <v>847</v>
      </c>
      <c r="H296" s="46">
        <v>47975</v>
      </c>
      <c r="I296" s="46">
        <v>144441</v>
      </c>
      <c r="J296" s="46">
        <v>0</v>
      </c>
      <c r="K296" s="46">
        <v>-112980</v>
      </c>
      <c r="L296" s="46">
        <v>-34653</v>
      </c>
      <c r="M296" s="46">
        <v>472</v>
      </c>
      <c r="N296" s="46">
        <v>160</v>
      </c>
      <c r="O296" s="46">
        <v>-1536</v>
      </c>
      <c r="P296" s="46">
        <v>1110</v>
      </c>
      <c r="Q296" s="46">
        <v>-13911</v>
      </c>
      <c r="R296" s="46">
        <v>-2050</v>
      </c>
      <c r="S296" s="46">
        <v>29028</v>
      </c>
    </row>
    <row r="297" spans="1:19" x14ac:dyDescent="0.25">
      <c r="A297" s="13"/>
      <c r="B297" s="44">
        <v>4</v>
      </c>
      <c r="C297" s="45" t="s">
        <v>366</v>
      </c>
      <c r="D297" s="44" t="s">
        <v>848</v>
      </c>
      <c r="E297" s="44" t="s">
        <v>849</v>
      </c>
      <c r="F297" s="47"/>
      <c r="G297" s="45" t="s">
        <v>850</v>
      </c>
      <c r="H297" s="46">
        <v>875848</v>
      </c>
      <c r="I297" s="46">
        <v>2636979</v>
      </c>
      <c r="J297" s="46">
        <v>0</v>
      </c>
      <c r="K297" s="46">
        <v>-2062609</v>
      </c>
      <c r="L297" s="46">
        <v>-632649</v>
      </c>
      <c r="M297" s="46">
        <v>8622</v>
      </c>
      <c r="N297" s="46">
        <v>2920</v>
      </c>
      <c r="O297" s="46">
        <v>-28035</v>
      </c>
      <c r="P297" s="46">
        <v>20260</v>
      </c>
      <c r="Q297" s="46">
        <v>-253959</v>
      </c>
      <c r="R297" s="46">
        <v>-6236</v>
      </c>
      <c r="S297" s="46">
        <v>561141</v>
      </c>
    </row>
    <row r="298" spans="1:19" x14ac:dyDescent="0.25">
      <c r="A298" s="13"/>
      <c r="B298" s="44">
        <v>4</v>
      </c>
      <c r="C298" s="45" t="s">
        <v>366</v>
      </c>
      <c r="D298" s="44" t="s">
        <v>851</v>
      </c>
      <c r="E298" s="44" t="s">
        <v>852</v>
      </c>
      <c r="F298" s="47"/>
      <c r="G298" s="45" t="s">
        <v>850</v>
      </c>
      <c r="H298" s="46">
        <v>199393</v>
      </c>
      <c r="I298" s="46">
        <v>600326</v>
      </c>
      <c r="J298" s="46">
        <v>0</v>
      </c>
      <c r="K298" s="46">
        <v>-469567</v>
      </c>
      <c r="L298" s="46">
        <v>-144027</v>
      </c>
      <c r="M298" s="46">
        <v>1963</v>
      </c>
      <c r="N298" s="46">
        <v>666</v>
      </c>
      <c r="O298" s="46">
        <v>-6382</v>
      </c>
      <c r="P298" s="46">
        <v>4612</v>
      </c>
      <c r="Q298" s="46">
        <v>-57816</v>
      </c>
      <c r="R298" s="46">
        <v>16395</v>
      </c>
      <c r="S298" s="46">
        <v>145563</v>
      </c>
    </row>
    <row r="299" spans="1:19" x14ac:dyDescent="0.25">
      <c r="A299" s="13"/>
      <c r="B299" s="44">
        <v>4</v>
      </c>
      <c r="C299" s="45" t="s">
        <v>366</v>
      </c>
      <c r="D299" s="44" t="s">
        <v>853</v>
      </c>
      <c r="E299" s="44" t="s">
        <v>854</v>
      </c>
      <c r="F299" s="47"/>
      <c r="G299" s="45" t="s">
        <v>855</v>
      </c>
      <c r="H299" s="46">
        <v>150697</v>
      </c>
      <c r="I299" s="46">
        <v>453715</v>
      </c>
      <c r="J299" s="46">
        <v>0</v>
      </c>
      <c r="K299" s="46">
        <v>-354890</v>
      </c>
      <c r="L299" s="46">
        <v>-108853</v>
      </c>
      <c r="M299" s="46">
        <v>1483</v>
      </c>
      <c r="N299" s="46">
        <v>503</v>
      </c>
      <c r="O299" s="46">
        <v>-4824</v>
      </c>
      <c r="P299" s="46">
        <v>3486</v>
      </c>
      <c r="Q299" s="46">
        <v>-43696</v>
      </c>
      <c r="R299" s="46">
        <v>-10126</v>
      </c>
      <c r="S299" s="46">
        <v>87495</v>
      </c>
    </row>
    <row r="300" spans="1:19" x14ac:dyDescent="0.25">
      <c r="A300" s="13"/>
      <c r="B300" s="44">
        <v>4</v>
      </c>
      <c r="C300" s="45" t="s">
        <v>366</v>
      </c>
      <c r="D300" s="44" t="s">
        <v>856</v>
      </c>
      <c r="E300" s="44" t="s">
        <v>857</v>
      </c>
      <c r="F300" s="47"/>
      <c r="G300" s="45" t="s">
        <v>858</v>
      </c>
      <c r="H300" s="46">
        <v>47847</v>
      </c>
      <c r="I300" s="46">
        <v>144058</v>
      </c>
      <c r="J300" s="46">
        <v>0</v>
      </c>
      <c r="K300" s="46">
        <v>-112680</v>
      </c>
      <c r="L300" s="46">
        <v>-34561</v>
      </c>
      <c r="M300" s="46">
        <v>471</v>
      </c>
      <c r="N300" s="46">
        <v>160</v>
      </c>
      <c r="O300" s="46">
        <v>-1532</v>
      </c>
      <c r="P300" s="46">
        <v>1107</v>
      </c>
      <c r="Q300" s="46">
        <v>-13874</v>
      </c>
      <c r="R300" s="46">
        <v>7989</v>
      </c>
      <c r="S300" s="46">
        <v>38985</v>
      </c>
    </row>
    <row r="301" spans="1:19" x14ac:dyDescent="0.25">
      <c r="A301" s="13"/>
      <c r="B301" s="44">
        <v>4</v>
      </c>
      <c r="C301" s="45" t="s">
        <v>366</v>
      </c>
      <c r="D301" s="44" t="s">
        <v>859</v>
      </c>
      <c r="E301" s="44" t="s">
        <v>860</v>
      </c>
      <c r="F301" s="47"/>
      <c r="G301" s="45" t="s">
        <v>861</v>
      </c>
      <c r="H301" s="46">
        <v>47669</v>
      </c>
      <c r="I301" s="46">
        <v>143521</v>
      </c>
      <c r="J301" s="46">
        <v>0</v>
      </c>
      <c r="K301" s="46">
        <v>-112261</v>
      </c>
      <c r="L301" s="46">
        <v>-34433</v>
      </c>
      <c r="M301" s="46">
        <v>469</v>
      </c>
      <c r="N301" s="46">
        <v>162</v>
      </c>
      <c r="O301" s="46">
        <v>-1526</v>
      </c>
      <c r="P301" s="46">
        <v>1103</v>
      </c>
      <c r="Q301" s="46">
        <v>-13822</v>
      </c>
      <c r="R301" s="46">
        <v>12451</v>
      </c>
      <c r="S301" s="46">
        <v>43333</v>
      </c>
    </row>
    <row r="302" spans="1:19" x14ac:dyDescent="0.25">
      <c r="A302" s="13"/>
      <c r="B302" s="44">
        <v>4</v>
      </c>
      <c r="C302" s="45" t="s">
        <v>366</v>
      </c>
      <c r="D302" s="44" t="s">
        <v>862</v>
      </c>
      <c r="E302" s="44" t="s">
        <v>863</v>
      </c>
      <c r="F302" s="47"/>
      <c r="G302" s="45" t="s">
        <v>864</v>
      </c>
      <c r="H302" s="46">
        <v>148055</v>
      </c>
      <c r="I302" s="46">
        <v>445761</v>
      </c>
      <c r="J302" s="46">
        <v>0</v>
      </c>
      <c r="K302" s="46">
        <v>-348668</v>
      </c>
      <c r="L302" s="46">
        <v>-106944</v>
      </c>
      <c r="M302" s="46">
        <v>1457</v>
      </c>
      <c r="N302" s="46">
        <v>493</v>
      </c>
      <c r="O302" s="46">
        <v>-4739</v>
      </c>
      <c r="P302" s="46">
        <v>3425</v>
      </c>
      <c r="Q302" s="46">
        <v>-42930</v>
      </c>
      <c r="R302" s="46">
        <v>-19626</v>
      </c>
      <c r="S302" s="46">
        <v>76284</v>
      </c>
    </row>
    <row r="303" spans="1:19" x14ac:dyDescent="0.25">
      <c r="A303" s="13"/>
      <c r="B303" s="44">
        <v>4</v>
      </c>
      <c r="C303" s="45" t="s">
        <v>366</v>
      </c>
      <c r="D303" s="44" t="s">
        <v>865</v>
      </c>
      <c r="E303" s="44" t="s">
        <v>866</v>
      </c>
      <c r="F303" s="47"/>
      <c r="G303" s="45" t="s">
        <v>867</v>
      </c>
      <c r="H303" s="46">
        <v>234088</v>
      </c>
      <c r="I303" s="46">
        <v>704786</v>
      </c>
      <c r="J303" s="46">
        <v>0</v>
      </c>
      <c r="K303" s="46">
        <v>-551274</v>
      </c>
      <c r="L303" s="46">
        <v>-169088</v>
      </c>
      <c r="M303" s="46">
        <v>2304</v>
      </c>
      <c r="N303" s="46">
        <v>781</v>
      </c>
      <c r="O303" s="46">
        <v>-7493</v>
      </c>
      <c r="P303" s="46">
        <v>5415</v>
      </c>
      <c r="Q303" s="46">
        <v>-67876</v>
      </c>
      <c r="R303" s="46">
        <v>-11804</v>
      </c>
      <c r="S303" s="46">
        <v>139839</v>
      </c>
    </row>
    <row r="304" spans="1:19" x14ac:dyDescent="0.25">
      <c r="A304" s="13"/>
      <c r="B304" s="44">
        <v>4</v>
      </c>
      <c r="C304" s="45" t="s">
        <v>366</v>
      </c>
      <c r="D304" s="44" t="s">
        <v>868</v>
      </c>
      <c r="E304" s="44" t="s">
        <v>869</v>
      </c>
      <c r="F304" s="47"/>
      <c r="G304" s="45" t="s">
        <v>870</v>
      </c>
      <c r="H304" s="46">
        <v>59387</v>
      </c>
      <c r="I304" s="46">
        <v>178801</v>
      </c>
      <c r="J304" s="46">
        <v>0</v>
      </c>
      <c r="K304" s="46">
        <v>-139856</v>
      </c>
      <c r="L304" s="46">
        <v>-42897</v>
      </c>
      <c r="M304" s="46">
        <v>585</v>
      </c>
      <c r="N304" s="46">
        <v>197</v>
      </c>
      <c r="O304" s="46">
        <v>-1901</v>
      </c>
      <c r="P304" s="46">
        <v>1374</v>
      </c>
      <c r="Q304" s="46">
        <v>-17220</v>
      </c>
      <c r="R304" s="46">
        <v>-3055</v>
      </c>
      <c r="S304" s="46">
        <v>35415</v>
      </c>
    </row>
    <row r="305" spans="1:19" x14ac:dyDescent="0.25">
      <c r="A305" s="13"/>
      <c r="B305" s="44">
        <v>4</v>
      </c>
      <c r="C305" s="45" t="s">
        <v>366</v>
      </c>
      <c r="D305" s="44" t="s">
        <v>871</v>
      </c>
      <c r="E305" s="44" t="s">
        <v>872</v>
      </c>
      <c r="F305" s="47"/>
      <c r="G305" s="45" t="s">
        <v>873</v>
      </c>
      <c r="H305" s="46">
        <v>163359</v>
      </c>
      <c r="I305" s="46">
        <v>491836</v>
      </c>
      <c r="J305" s="46">
        <v>0</v>
      </c>
      <c r="K305" s="46">
        <v>-384707</v>
      </c>
      <c r="L305" s="46">
        <v>-117998</v>
      </c>
      <c r="M305" s="46">
        <v>1608</v>
      </c>
      <c r="N305" s="46">
        <v>544</v>
      </c>
      <c r="O305" s="46">
        <v>-5229</v>
      </c>
      <c r="P305" s="46">
        <v>3779</v>
      </c>
      <c r="Q305" s="46">
        <v>-47367</v>
      </c>
      <c r="R305" s="46">
        <v>-8494</v>
      </c>
      <c r="S305" s="46">
        <v>97331</v>
      </c>
    </row>
    <row r="306" spans="1:19" x14ac:dyDescent="0.25">
      <c r="A306" s="13"/>
      <c r="B306" s="44">
        <v>4</v>
      </c>
      <c r="C306" s="45" t="s">
        <v>366</v>
      </c>
      <c r="D306" s="44" t="s">
        <v>874</v>
      </c>
      <c r="E306" s="44" t="s">
        <v>875</v>
      </c>
      <c r="F306" s="47"/>
      <c r="G306" s="45" t="s">
        <v>876</v>
      </c>
      <c r="H306" s="46">
        <v>512615</v>
      </c>
      <c r="I306" s="46">
        <v>1543366</v>
      </c>
      <c r="J306" s="46">
        <v>0</v>
      </c>
      <c r="K306" s="46">
        <v>-1207200</v>
      </c>
      <c r="L306" s="46">
        <v>-370275</v>
      </c>
      <c r="M306" s="46">
        <v>5046</v>
      </c>
      <c r="N306" s="46">
        <v>1707</v>
      </c>
      <c r="O306" s="46">
        <v>-16408</v>
      </c>
      <c r="P306" s="46">
        <v>11858</v>
      </c>
      <c r="Q306" s="46">
        <v>-148637</v>
      </c>
      <c r="R306" s="46">
        <v>53392</v>
      </c>
      <c r="S306" s="46">
        <v>385464</v>
      </c>
    </row>
    <row r="307" spans="1:19" x14ac:dyDescent="0.25">
      <c r="A307" s="13"/>
      <c r="B307" s="44">
        <v>4</v>
      </c>
      <c r="C307" s="45" t="s">
        <v>366</v>
      </c>
      <c r="D307" s="44" t="s">
        <v>877</v>
      </c>
      <c r="E307" s="44" t="s">
        <v>878</v>
      </c>
      <c r="F307" s="47"/>
      <c r="G307" s="45" t="s">
        <v>879</v>
      </c>
      <c r="H307" s="46">
        <v>98382</v>
      </c>
      <c r="I307" s="46">
        <v>296206</v>
      </c>
      <c r="J307" s="46">
        <v>0</v>
      </c>
      <c r="K307" s="46">
        <v>-231688</v>
      </c>
      <c r="L307" s="46">
        <v>-71064</v>
      </c>
      <c r="M307" s="46">
        <v>968</v>
      </c>
      <c r="N307" s="46">
        <v>327</v>
      </c>
      <c r="O307" s="46">
        <v>-3149</v>
      </c>
      <c r="P307" s="46">
        <v>2276</v>
      </c>
      <c r="Q307" s="46">
        <v>-28527</v>
      </c>
      <c r="R307" s="46">
        <v>31476</v>
      </c>
      <c r="S307" s="46">
        <v>95207</v>
      </c>
    </row>
    <row r="308" spans="1:19" x14ac:dyDescent="0.25">
      <c r="A308" s="13"/>
      <c r="B308" s="44">
        <v>4</v>
      </c>
      <c r="C308" s="45" t="s">
        <v>366</v>
      </c>
      <c r="D308" s="44" t="s">
        <v>880</v>
      </c>
      <c r="E308" s="44" t="s">
        <v>881</v>
      </c>
      <c r="F308" s="47"/>
      <c r="G308" s="45" t="s">
        <v>882</v>
      </c>
      <c r="H308" s="46">
        <v>170580</v>
      </c>
      <c r="I308" s="46">
        <v>513577</v>
      </c>
      <c r="J308" s="46">
        <v>0</v>
      </c>
      <c r="K308" s="46">
        <v>-401713</v>
      </c>
      <c r="L308" s="46">
        <v>-123214</v>
      </c>
      <c r="M308" s="46">
        <v>1679</v>
      </c>
      <c r="N308" s="46">
        <v>569</v>
      </c>
      <c r="O308" s="46">
        <v>-5460</v>
      </c>
      <c r="P308" s="46">
        <v>3946</v>
      </c>
      <c r="Q308" s="46">
        <v>-49461</v>
      </c>
      <c r="R308" s="46">
        <v>-128</v>
      </c>
      <c r="S308" s="46">
        <v>110375</v>
      </c>
    </row>
    <row r="309" spans="1:19" x14ac:dyDescent="0.25">
      <c r="A309" s="13"/>
      <c r="B309" s="44">
        <v>4</v>
      </c>
      <c r="C309" s="45" t="s">
        <v>366</v>
      </c>
      <c r="D309" s="44" t="s">
        <v>883</v>
      </c>
      <c r="E309" s="44" t="s">
        <v>884</v>
      </c>
      <c r="F309" s="47"/>
      <c r="G309" s="45" t="s">
        <v>885</v>
      </c>
      <c r="H309" s="46">
        <v>78405</v>
      </c>
      <c r="I309" s="46">
        <v>236060</v>
      </c>
      <c r="J309" s="46">
        <v>0</v>
      </c>
      <c r="K309" s="46">
        <v>-184643</v>
      </c>
      <c r="L309" s="46">
        <v>-56634</v>
      </c>
      <c r="M309" s="46">
        <v>772</v>
      </c>
      <c r="N309" s="46">
        <v>261</v>
      </c>
      <c r="O309" s="46">
        <v>-2510</v>
      </c>
      <c r="P309" s="46">
        <v>1814</v>
      </c>
      <c r="Q309" s="46">
        <v>-22734</v>
      </c>
      <c r="R309" s="46">
        <v>1882</v>
      </c>
      <c r="S309" s="46">
        <v>52673</v>
      </c>
    </row>
    <row r="310" spans="1:19" x14ac:dyDescent="0.25">
      <c r="A310" s="13"/>
      <c r="B310" s="44">
        <v>4</v>
      </c>
      <c r="C310" s="45" t="s">
        <v>366</v>
      </c>
      <c r="D310" s="44" t="s">
        <v>886</v>
      </c>
      <c r="E310" s="44" t="s">
        <v>887</v>
      </c>
      <c r="F310" s="47"/>
      <c r="G310" s="45" t="s">
        <v>888</v>
      </c>
      <c r="H310" s="46">
        <v>198464</v>
      </c>
      <c r="I310" s="46">
        <v>597530</v>
      </c>
      <c r="J310" s="46">
        <v>0</v>
      </c>
      <c r="K310" s="46">
        <v>-467380</v>
      </c>
      <c r="L310" s="46">
        <v>-143356</v>
      </c>
      <c r="M310" s="46">
        <v>1954</v>
      </c>
      <c r="N310" s="46">
        <v>661</v>
      </c>
      <c r="O310" s="46">
        <v>-6353</v>
      </c>
      <c r="P310" s="46">
        <v>4591</v>
      </c>
      <c r="Q310" s="46">
        <v>-57546</v>
      </c>
      <c r="R310" s="46">
        <v>6797</v>
      </c>
      <c r="S310" s="46">
        <v>135362</v>
      </c>
    </row>
    <row r="311" spans="1:19" x14ac:dyDescent="0.25">
      <c r="A311" s="13"/>
      <c r="B311" s="44">
        <v>4</v>
      </c>
      <c r="C311" s="45" t="s">
        <v>366</v>
      </c>
      <c r="D311" s="44" t="s">
        <v>889</v>
      </c>
      <c r="E311" s="44" t="s">
        <v>890</v>
      </c>
      <c r="F311" s="47"/>
      <c r="G311" s="45" t="s">
        <v>891</v>
      </c>
      <c r="H311" s="46">
        <v>258229</v>
      </c>
      <c r="I311" s="46">
        <v>777469</v>
      </c>
      <c r="J311" s="46">
        <v>0</v>
      </c>
      <c r="K311" s="46">
        <v>-608125</v>
      </c>
      <c r="L311" s="46">
        <v>-186526</v>
      </c>
      <c r="M311" s="46">
        <v>2542</v>
      </c>
      <c r="N311" s="46">
        <v>859</v>
      </c>
      <c r="O311" s="46">
        <v>-8265</v>
      </c>
      <c r="P311" s="46">
        <v>5973</v>
      </c>
      <c r="Q311" s="46">
        <v>-74876</v>
      </c>
      <c r="R311" s="46">
        <v>52107</v>
      </c>
      <c r="S311" s="46">
        <v>219387</v>
      </c>
    </row>
    <row r="312" spans="1:19" x14ac:dyDescent="0.25">
      <c r="A312" s="13"/>
      <c r="B312" s="44">
        <v>4</v>
      </c>
      <c r="C312" s="45" t="s">
        <v>366</v>
      </c>
      <c r="D312" s="44" t="s">
        <v>892</v>
      </c>
      <c r="E312" s="44" t="s">
        <v>893</v>
      </c>
      <c r="F312" s="47"/>
      <c r="G312" s="45" t="s">
        <v>894</v>
      </c>
      <c r="H312" s="46">
        <v>112510</v>
      </c>
      <c r="I312" s="46">
        <v>338743</v>
      </c>
      <c r="J312" s="46">
        <v>0</v>
      </c>
      <c r="K312" s="46">
        <v>-264960</v>
      </c>
      <c r="L312" s="46">
        <v>-81269</v>
      </c>
      <c r="M312" s="46">
        <v>1108</v>
      </c>
      <c r="N312" s="46">
        <v>375</v>
      </c>
      <c r="O312" s="46">
        <v>-3601</v>
      </c>
      <c r="P312" s="46">
        <v>2603</v>
      </c>
      <c r="Q312" s="46">
        <v>-32623</v>
      </c>
      <c r="R312" s="46">
        <v>989</v>
      </c>
      <c r="S312" s="46">
        <v>73875</v>
      </c>
    </row>
    <row r="313" spans="1:19" x14ac:dyDescent="0.25">
      <c r="A313" s="13"/>
      <c r="B313" s="44">
        <v>4</v>
      </c>
      <c r="C313" s="45" t="s">
        <v>366</v>
      </c>
      <c r="D313" s="44" t="s">
        <v>895</v>
      </c>
      <c r="E313" s="44" t="s">
        <v>896</v>
      </c>
      <c r="F313" s="47"/>
      <c r="G313" s="45" t="s">
        <v>897</v>
      </c>
      <c r="H313" s="46">
        <v>165144</v>
      </c>
      <c r="I313" s="46">
        <v>497209</v>
      </c>
      <c r="J313" s="46">
        <v>0</v>
      </c>
      <c r="K313" s="46">
        <v>-388910</v>
      </c>
      <c r="L313" s="46">
        <v>-119288</v>
      </c>
      <c r="M313" s="46">
        <v>1626</v>
      </c>
      <c r="N313" s="46">
        <v>551</v>
      </c>
      <c r="O313" s="46">
        <v>-5286</v>
      </c>
      <c r="P313" s="46">
        <v>3820</v>
      </c>
      <c r="Q313" s="46">
        <v>-47885</v>
      </c>
      <c r="R313" s="46">
        <v>-11344</v>
      </c>
      <c r="S313" s="46">
        <v>95637</v>
      </c>
    </row>
    <row r="314" spans="1:19" x14ac:dyDescent="0.25">
      <c r="A314" s="13"/>
      <c r="B314" s="44">
        <v>4</v>
      </c>
      <c r="C314" s="45" t="s">
        <v>366</v>
      </c>
      <c r="D314" s="44" t="s">
        <v>898</v>
      </c>
      <c r="E314" s="44" t="s">
        <v>899</v>
      </c>
      <c r="F314" s="47"/>
      <c r="G314" s="45" t="s">
        <v>900</v>
      </c>
      <c r="H314" s="46">
        <v>87811</v>
      </c>
      <c r="I314" s="46">
        <v>264378</v>
      </c>
      <c r="J314" s="46">
        <v>0</v>
      </c>
      <c r="K314" s="46">
        <v>-206793</v>
      </c>
      <c r="L314" s="46">
        <v>-63428</v>
      </c>
      <c r="M314" s="46">
        <v>864</v>
      </c>
      <c r="N314" s="46">
        <v>293</v>
      </c>
      <c r="O314" s="46">
        <v>-2811</v>
      </c>
      <c r="P314" s="46">
        <v>2031</v>
      </c>
      <c r="Q314" s="46">
        <v>-25461</v>
      </c>
      <c r="R314" s="46">
        <v>-9054</v>
      </c>
      <c r="S314" s="46">
        <v>47830</v>
      </c>
    </row>
    <row r="315" spans="1:19" x14ac:dyDescent="0.25">
      <c r="A315" s="13"/>
      <c r="B315" s="44">
        <v>4</v>
      </c>
      <c r="C315" s="45" t="s">
        <v>366</v>
      </c>
      <c r="D315" s="44" t="s">
        <v>901</v>
      </c>
      <c r="E315" s="44" t="s">
        <v>902</v>
      </c>
      <c r="F315" s="47"/>
      <c r="G315" s="45" t="s">
        <v>903</v>
      </c>
      <c r="H315" s="46">
        <v>9691823</v>
      </c>
      <c r="I315" s="46">
        <v>29179856</v>
      </c>
      <c r="J315" s="46">
        <v>0</v>
      </c>
      <c r="K315" s="46">
        <v>-22824088</v>
      </c>
      <c r="L315" s="46">
        <v>-7000660</v>
      </c>
      <c r="M315" s="46">
        <v>95406</v>
      </c>
      <c r="N315" s="46">
        <v>32308</v>
      </c>
      <c r="O315" s="46">
        <v>-310220</v>
      </c>
      <c r="P315" s="46">
        <v>224191</v>
      </c>
      <c r="Q315" s="46">
        <v>-2810223</v>
      </c>
      <c r="R315" s="46">
        <v>426726</v>
      </c>
      <c r="S315" s="46">
        <v>6705119</v>
      </c>
    </row>
    <row r="316" spans="1:19" x14ac:dyDescent="0.25">
      <c r="A316" s="13"/>
      <c r="B316" s="44">
        <v>4</v>
      </c>
      <c r="C316" s="45" t="s">
        <v>366</v>
      </c>
      <c r="D316" s="44" t="s">
        <v>904</v>
      </c>
      <c r="E316" s="44" t="s">
        <v>905</v>
      </c>
      <c r="F316" s="47"/>
      <c r="G316" s="45" t="s">
        <v>906</v>
      </c>
      <c r="H316" s="46">
        <v>1787091</v>
      </c>
      <c r="I316" s="46">
        <v>5380521</v>
      </c>
      <c r="J316" s="46">
        <v>0</v>
      </c>
      <c r="K316" s="46">
        <v>-4208571</v>
      </c>
      <c r="L316" s="46">
        <v>-1290863</v>
      </c>
      <c r="M316" s="46">
        <v>17592</v>
      </c>
      <c r="N316" s="46">
        <v>5956</v>
      </c>
      <c r="O316" s="46">
        <v>-57202</v>
      </c>
      <c r="P316" s="46">
        <v>41339</v>
      </c>
      <c r="Q316" s="46">
        <v>-518182</v>
      </c>
      <c r="R316" s="46">
        <v>-77143</v>
      </c>
      <c r="S316" s="46">
        <v>1080538</v>
      </c>
    </row>
    <row r="317" spans="1:19" x14ac:dyDescent="0.25">
      <c r="A317" s="13"/>
      <c r="B317" s="44">
        <v>4</v>
      </c>
      <c r="C317" s="45" t="s">
        <v>366</v>
      </c>
      <c r="D317" s="44" t="s">
        <v>907</v>
      </c>
      <c r="E317" s="44" t="s">
        <v>908</v>
      </c>
      <c r="F317" s="47"/>
      <c r="G317" s="45" t="s">
        <v>909</v>
      </c>
      <c r="H317" s="46">
        <v>1111287</v>
      </c>
      <c r="I317" s="46">
        <v>3345831</v>
      </c>
      <c r="J317" s="46">
        <v>0</v>
      </c>
      <c r="K317" s="46">
        <v>-2617064</v>
      </c>
      <c r="L317" s="46">
        <v>-802712</v>
      </c>
      <c r="M317" s="46">
        <v>10939</v>
      </c>
      <c r="N317" s="46">
        <v>3705</v>
      </c>
      <c r="O317" s="46">
        <v>-35571</v>
      </c>
      <c r="P317" s="46">
        <v>25706</v>
      </c>
      <c r="Q317" s="46">
        <v>-322227</v>
      </c>
      <c r="R317" s="46">
        <v>100443</v>
      </c>
      <c r="S317" s="46">
        <v>820337</v>
      </c>
    </row>
    <row r="318" spans="1:19" x14ac:dyDescent="0.25">
      <c r="A318" s="13"/>
      <c r="B318" s="44">
        <v>4</v>
      </c>
      <c r="C318" s="45" t="s">
        <v>366</v>
      </c>
      <c r="D318" s="44" t="s">
        <v>910</v>
      </c>
      <c r="E318" s="44" t="s">
        <v>911</v>
      </c>
      <c r="F318" s="47"/>
      <c r="G318" s="45" t="s">
        <v>912</v>
      </c>
      <c r="H318" s="46">
        <v>202176</v>
      </c>
      <c r="I318" s="46">
        <v>608705</v>
      </c>
      <c r="J318" s="46">
        <v>0</v>
      </c>
      <c r="K318" s="46">
        <v>-476121</v>
      </c>
      <c r="L318" s="46">
        <v>-146037</v>
      </c>
      <c r="M318" s="46">
        <v>1990</v>
      </c>
      <c r="N318" s="46">
        <v>675</v>
      </c>
      <c r="O318" s="46">
        <v>-6471</v>
      </c>
      <c r="P318" s="46">
        <v>4677</v>
      </c>
      <c r="Q318" s="46">
        <v>-58623</v>
      </c>
      <c r="R318" s="46">
        <v>-21541</v>
      </c>
      <c r="S318" s="46">
        <v>109430</v>
      </c>
    </row>
    <row r="319" spans="1:19" x14ac:dyDescent="0.25">
      <c r="A319" s="13"/>
      <c r="B319" s="44">
        <v>4</v>
      </c>
      <c r="C319" s="45" t="s">
        <v>366</v>
      </c>
      <c r="D319" s="44" t="s">
        <v>913</v>
      </c>
      <c r="E319" s="44" t="s">
        <v>914</v>
      </c>
      <c r="F319" s="47"/>
      <c r="G319" s="45" t="s">
        <v>915</v>
      </c>
      <c r="H319" s="46">
        <v>3020494</v>
      </c>
      <c r="I319" s="46">
        <v>9094016</v>
      </c>
      <c r="J319" s="46">
        <v>0</v>
      </c>
      <c r="K319" s="46">
        <v>-7113216</v>
      </c>
      <c r="L319" s="46">
        <v>-2181783</v>
      </c>
      <c r="M319" s="46">
        <v>29734</v>
      </c>
      <c r="N319" s="46">
        <v>10069</v>
      </c>
      <c r="O319" s="46">
        <v>-96681</v>
      </c>
      <c r="P319" s="46">
        <v>69870</v>
      </c>
      <c r="Q319" s="46">
        <v>-875817</v>
      </c>
      <c r="R319" s="46">
        <v>-121554</v>
      </c>
      <c r="S319" s="46">
        <v>1835132</v>
      </c>
    </row>
    <row r="320" spans="1:19" x14ac:dyDescent="0.25">
      <c r="A320" s="13"/>
      <c r="B320" s="44">
        <v>4</v>
      </c>
      <c r="C320" s="45" t="s">
        <v>366</v>
      </c>
      <c r="D320" s="44" t="s">
        <v>916</v>
      </c>
      <c r="E320" s="44" t="s">
        <v>917</v>
      </c>
      <c r="F320" s="47"/>
      <c r="G320" s="45" t="s">
        <v>918</v>
      </c>
      <c r="H320" s="46">
        <v>292564</v>
      </c>
      <c r="I320" s="46">
        <v>880845</v>
      </c>
      <c r="J320" s="46">
        <v>0</v>
      </c>
      <c r="K320" s="46">
        <v>-688985</v>
      </c>
      <c r="L320" s="46">
        <v>-211327</v>
      </c>
      <c r="M320" s="46">
        <v>2880</v>
      </c>
      <c r="N320" s="46">
        <v>976</v>
      </c>
      <c r="O320" s="46">
        <v>-9365</v>
      </c>
      <c r="P320" s="46">
        <v>6768</v>
      </c>
      <c r="Q320" s="46">
        <v>-84831</v>
      </c>
      <c r="R320" s="46">
        <v>3797</v>
      </c>
      <c r="S320" s="46">
        <v>193322</v>
      </c>
    </row>
    <row r="321" spans="1:19" x14ac:dyDescent="0.25">
      <c r="A321" s="13"/>
      <c r="B321" s="44">
        <v>4</v>
      </c>
      <c r="C321" s="45" t="s">
        <v>366</v>
      </c>
      <c r="D321" s="44" t="s">
        <v>919</v>
      </c>
      <c r="E321" s="44" t="s">
        <v>920</v>
      </c>
      <c r="F321" s="47"/>
      <c r="G321" s="45" t="s">
        <v>921</v>
      </c>
      <c r="H321" s="46">
        <v>237396</v>
      </c>
      <c r="I321" s="46">
        <v>714745</v>
      </c>
      <c r="J321" s="46">
        <v>0</v>
      </c>
      <c r="K321" s="46">
        <v>-559064</v>
      </c>
      <c r="L321" s="46">
        <v>-171477</v>
      </c>
      <c r="M321" s="46">
        <v>2337</v>
      </c>
      <c r="N321" s="46">
        <v>791</v>
      </c>
      <c r="O321" s="46">
        <v>-7599</v>
      </c>
      <c r="P321" s="46">
        <v>5491</v>
      </c>
      <c r="Q321" s="46">
        <v>-68835</v>
      </c>
      <c r="R321" s="46">
        <v>48150</v>
      </c>
      <c r="S321" s="46">
        <v>201935</v>
      </c>
    </row>
    <row r="322" spans="1:19" x14ac:dyDescent="0.25">
      <c r="A322" s="13"/>
      <c r="B322" s="44">
        <v>4</v>
      </c>
      <c r="C322" s="45" t="s">
        <v>366</v>
      </c>
      <c r="D322" s="44" t="s">
        <v>922</v>
      </c>
      <c r="E322" s="44" t="s">
        <v>923</v>
      </c>
      <c r="F322" s="47"/>
      <c r="G322" s="45" t="s">
        <v>924</v>
      </c>
      <c r="H322" s="46">
        <v>446327</v>
      </c>
      <c r="I322" s="46">
        <v>1343789</v>
      </c>
      <c r="J322" s="46">
        <v>0</v>
      </c>
      <c r="K322" s="46">
        <v>-1051094</v>
      </c>
      <c r="L322" s="46">
        <v>-322394</v>
      </c>
      <c r="M322" s="46">
        <v>4394</v>
      </c>
      <c r="N322" s="46">
        <v>1487</v>
      </c>
      <c r="O322" s="46">
        <v>-14286</v>
      </c>
      <c r="P322" s="46">
        <v>10324</v>
      </c>
      <c r="Q322" s="46">
        <v>-129416</v>
      </c>
      <c r="R322" s="46">
        <v>19495</v>
      </c>
      <c r="S322" s="46">
        <v>308626</v>
      </c>
    </row>
    <row r="323" spans="1:19" x14ac:dyDescent="0.25">
      <c r="A323" s="13"/>
      <c r="B323" s="44">
        <v>4</v>
      </c>
      <c r="C323" s="45" t="s">
        <v>366</v>
      </c>
      <c r="D323" s="44" t="s">
        <v>925</v>
      </c>
      <c r="E323" s="44" t="s">
        <v>926</v>
      </c>
      <c r="F323" s="47"/>
      <c r="G323" s="45" t="s">
        <v>927</v>
      </c>
      <c r="H323" s="46">
        <v>271382</v>
      </c>
      <c r="I323" s="46">
        <v>817070</v>
      </c>
      <c r="J323" s="46">
        <v>0</v>
      </c>
      <c r="K323" s="46">
        <v>-639101</v>
      </c>
      <c r="L323" s="46">
        <v>-196027</v>
      </c>
      <c r="M323" s="46">
        <v>2671</v>
      </c>
      <c r="N323" s="46">
        <v>905</v>
      </c>
      <c r="O323" s="46">
        <v>-8687</v>
      </c>
      <c r="P323" s="46">
        <v>6278</v>
      </c>
      <c r="Q323" s="46">
        <v>-78689</v>
      </c>
      <c r="R323" s="46">
        <v>5094</v>
      </c>
      <c r="S323" s="46">
        <v>180896</v>
      </c>
    </row>
    <row r="324" spans="1:19" x14ac:dyDescent="0.25">
      <c r="A324" s="13"/>
      <c r="B324" s="44">
        <v>4</v>
      </c>
      <c r="C324" s="45" t="s">
        <v>366</v>
      </c>
      <c r="D324" s="44" t="s">
        <v>928</v>
      </c>
      <c r="E324" s="44" t="s">
        <v>929</v>
      </c>
      <c r="F324" s="47"/>
      <c r="G324" s="45" t="s">
        <v>930</v>
      </c>
      <c r="H324" s="46">
        <v>3025905</v>
      </c>
      <c r="I324" s="46">
        <v>9110305</v>
      </c>
      <c r="J324" s="46">
        <v>0</v>
      </c>
      <c r="K324" s="46">
        <v>-7125957</v>
      </c>
      <c r="L324" s="46">
        <v>-2185691</v>
      </c>
      <c r="M324" s="46">
        <v>29787</v>
      </c>
      <c r="N324" s="46">
        <v>10086</v>
      </c>
      <c r="O324" s="46">
        <v>-96854</v>
      </c>
      <c r="P324" s="46">
        <v>69995</v>
      </c>
      <c r="Q324" s="46">
        <v>-877386</v>
      </c>
      <c r="R324" s="46">
        <v>-65079</v>
      </c>
      <c r="S324" s="46">
        <v>1895111</v>
      </c>
    </row>
    <row r="325" spans="1:19" x14ac:dyDescent="0.25">
      <c r="A325" s="13"/>
      <c r="B325" s="44">
        <v>4</v>
      </c>
      <c r="C325" s="45" t="s">
        <v>366</v>
      </c>
      <c r="D325" s="44" t="s">
        <v>931</v>
      </c>
      <c r="E325" s="44" t="s">
        <v>932</v>
      </c>
      <c r="F325" s="47"/>
      <c r="G325" s="45" t="s">
        <v>933</v>
      </c>
      <c r="H325" s="46">
        <v>92531</v>
      </c>
      <c r="I325" s="46">
        <v>278589</v>
      </c>
      <c r="J325" s="46">
        <v>0</v>
      </c>
      <c r="K325" s="46">
        <v>-217909</v>
      </c>
      <c r="L325" s="46">
        <v>-66837</v>
      </c>
      <c r="M325" s="46">
        <v>911</v>
      </c>
      <c r="N325" s="46">
        <v>309</v>
      </c>
      <c r="O325" s="46">
        <v>-2962</v>
      </c>
      <c r="P325" s="46">
        <v>2140</v>
      </c>
      <c r="Q325" s="46">
        <v>-26830</v>
      </c>
      <c r="R325" s="46">
        <v>-15869</v>
      </c>
      <c r="S325" s="46">
        <v>44073</v>
      </c>
    </row>
    <row r="326" spans="1:19" x14ac:dyDescent="0.25">
      <c r="A326" s="13"/>
      <c r="B326" s="44">
        <v>4</v>
      </c>
      <c r="C326" s="45" t="s">
        <v>366</v>
      </c>
      <c r="D326" s="44" t="s">
        <v>934</v>
      </c>
      <c r="E326" s="44" t="s">
        <v>935</v>
      </c>
      <c r="F326" s="47"/>
      <c r="G326" s="45" t="s">
        <v>936</v>
      </c>
      <c r="H326" s="46">
        <v>83531</v>
      </c>
      <c r="I326" s="46">
        <v>251491</v>
      </c>
      <c r="J326" s="46">
        <v>0</v>
      </c>
      <c r="K326" s="46">
        <v>-196713</v>
      </c>
      <c r="L326" s="46">
        <v>-60336</v>
      </c>
      <c r="M326" s="46">
        <v>822</v>
      </c>
      <c r="N326" s="46">
        <v>278</v>
      </c>
      <c r="O326" s="46">
        <v>-2674</v>
      </c>
      <c r="P326" s="46">
        <v>1932</v>
      </c>
      <c r="Q326" s="46">
        <v>-24220</v>
      </c>
      <c r="R326" s="46">
        <v>1463</v>
      </c>
      <c r="S326" s="46">
        <v>55574</v>
      </c>
    </row>
    <row r="327" spans="1:19" x14ac:dyDescent="0.25">
      <c r="A327" s="13"/>
      <c r="B327" s="44">
        <v>4</v>
      </c>
      <c r="C327" s="45" t="s">
        <v>366</v>
      </c>
      <c r="D327" s="44" t="s">
        <v>937</v>
      </c>
      <c r="E327" s="44" t="s">
        <v>938</v>
      </c>
      <c r="F327" s="47"/>
      <c r="G327" s="45" t="s">
        <v>939</v>
      </c>
      <c r="H327" s="46">
        <v>270933</v>
      </c>
      <c r="I327" s="46">
        <v>815717</v>
      </c>
      <c r="J327" s="46">
        <v>0</v>
      </c>
      <c r="K327" s="46">
        <v>-638043</v>
      </c>
      <c r="L327" s="46">
        <v>-195702</v>
      </c>
      <c r="M327" s="46">
        <v>2667</v>
      </c>
      <c r="N327" s="46">
        <v>902</v>
      </c>
      <c r="O327" s="46">
        <v>-8672</v>
      </c>
      <c r="P327" s="46">
        <v>6267</v>
      </c>
      <c r="Q327" s="46">
        <v>-78559</v>
      </c>
      <c r="R327" s="46">
        <v>-14374</v>
      </c>
      <c r="S327" s="46">
        <v>161136</v>
      </c>
    </row>
    <row r="328" spans="1:19" x14ac:dyDescent="0.25">
      <c r="A328" s="13"/>
      <c r="B328" s="44">
        <v>4</v>
      </c>
      <c r="C328" s="45" t="s">
        <v>366</v>
      </c>
      <c r="D328" s="44" t="s">
        <v>940</v>
      </c>
      <c r="E328" s="44" t="s">
        <v>941</v>
      </c>
      <c r="F328" s="47"/>
      <c r="G328" s="45" t="s">
        <v>942</v>
      </c>
      <c r="H328" s="46">
        <v>778277</v>
      </c>
      <c r="I328" s="46">
        <v>2343214</v>
      </c>
      <c r="J328" s="46">
        <v>0</v>
      </c>
      <c r="K328" s="46">
        <v>-1832830</v>
      </c>
      <c r="L328" s="46">
        <v>-562170</v>
      </c>
      <c r="M328" s="46">
        <v>7661</v>
      </c>
      <c r="N328" s="46">
        <v>2594</v>
      </c>
      <c r="O328" s="46">
        <v>-24911</v>
      </c>
      <c r="P328" s="46">
        <v>18003</v>
      </c>
      <c r="Q328" s="46">
        <v>-225668</v>
      </c>
      <c r="R328" s="46">
        <v>9759</v>
      </c>
      <c r="S328" s="46">
        <v>513929</v>
      </c>
    </row>
    <row r="329" spans="1:19" x14ac:dyDescent="0.25">
      <c r="A329" s="13"/>
      <c r="B329" s="44">
        <v>4</v>
      </c>
      <c r="C329" s="45" t="s">
        <v>366</v>
      </c>
      <c r="D329" s="44" t="s">
        <v>943</v>
      </c>
      <c r="E329" s="44" t="s">
        <v>944</v>
      </c>
      <c r="F329" s="47"/>
      <c r="G329" s="45" t="s">
        <v>945</v>
      </c>
      <c r="H329" s="46">
        <v>370534</v>
      </c>
      <c r="I329" s="46">
        <v>1115593</v>
      </c>
      <c r="J329" s="46">
        <v>0</v>
      </c>
      <c r="K329" s="46">
        <v>-872602</v>
      </c>
      <c r="L329" s="46">
        <v>-267647</v>
      </c>
      <c r="M329" s="46">
        <v>3648</v>
      </c>
      <c r="N329" s="46">
        <v>1236</v>
      </c>
      <c r="O329" s="46">
        <v>-11860</v>
      </c>
      <c r="P329" s="46">
        <v>8571</v>
      </c>
      <c r="Q329" s="46">
        <v>-107439</v>
      </c>
      <c r="R329" s="46">
        <v>-17297</v>
      </c>
      <c r="S329" s="46">
        <v>222737</v>
      </c>
    </row>
    <row r="330" spans="1:19" x14ac:dyDescent="0.25">
      <c r="A330" s="13"/>
      <c r="B330" s="44">
        <v>4</v>
      </c>
      <c r="C330" s="45" t="s">
        <v>366</v>
      </c>
      <c r="D330" s="44" t="s">
        <v>946</v>
      </c>
      <c r="E330" s="44" t="s">
        <v>947</v>
      </c>
      <c r="F330" s="47"/>
      <c r="G330" s="45" t="s">
        <v>948</v>
      </c>
      <c r="H330" s="46">
        <v>3712144</v>
      </c>
      <c r="I330" s="46">
        <v>11176415</v>
      </c>
      <c r="J330" s="46">
        <v>0</v>
      </c>
      <c r="K330" s="46">
        <v>-8742040</v>
      </c>
      <c r="L330" s="46">
        <v>-2681380</v>
      </c>
      <c r="M330" s="46">
        <v>36542</v>
      </c>
      <c r="N330" s="46">
        <v>12375</v>
      </c>
      <c r="O330" s="46">
        <v>-118820</v>
      </c>
      <c r="P330" s="46">
        <v>85869</v>
      </c>
      <c r="Q330" s="46">
        <v>-1076367</v>
      </c>
      <c r="R330" s="46">
        <v>7156</v>
      </c>
      <c r="S330" s="46">
        <v>2411894</v>
      </c>
    </row>
    <row r="331" spans="1:19" x14ac:dyDescent="0.25">
      <c r="A331" s="13"/>
      <c r="B331" s="44">
        <v>4</v>
      </c>
      <c r="C331" s="45" t="s">
        <v>366</v>
      </c>
      <c r="D331" s="44" t="s">
        <v>949</v>
      </c>
      <c r="E331" s="44" t="s">
        <v>950</v>
      </c>
      <c r="F331" s="47"/>
      <c r="G331" s="45" t="s">
        <v>951</v>
      </c>
      <c r="H331" s="46">
        <v>294627</v>
      </c>
      <c r="I331" s="46">
        <v>887055</v>
      </c>
      <c r="J331" s="46">
        <v>0</v>
      </c>
      <c r="K331" s="46">
        <v>-693842</v>
      </c>
      <c r="L331" s="46">
        <v>-212817</v>
      </c>
      <c r="M331" s="46">
        <v>2900</v>
      </c>
      <c r="N331" s="46">
        <v>981</v>
      </c>
      <c r="O331" s="46">
        <v>-9431</v>
      </c>
      <c r="P331" s="46">
        <v>6815</v>
      </c>
      <c r="Q331" s="46">
        <v>-85430</v>
      </c>
      <c r="R331" s="46">
        <v>-37571</v>
      </c>
      <c r="S331" s="46">
        <v>153287</v>
      </c>
    </row>
    <row r="332" spans="1:19" x14ac:dyDescent="0.25">
      <c r="A332" s="13"/>
      <c r="B332" s="44">
        <v>4</v>
      </c>
      <c r="C332" s="45" t="s">
        <v>366</v>
      </c>
      <c r="D332" s="44" t="s">
        <v>952</v>
      </c>
      <c r="E332" s="44" t="s">
        <v>953</v>
      </c>
      <c r="F332" s="47"/>
      <c r="G332" s="45" t="s">
        <v>954</v>
      </c>
      <c r="H332" s="46">
        <v>315074</v>
      </c>
      <c r="I332" s="46">
        <v>948615</v>
      </c>
      <c r="J332" s="46">
        <v>0</v>
      </c>
      <c r="K332" s="46">
        <v>-741994</v>
      </c>
      <c r="L332" s="46">
        <v>-227586</v>
      </c>
      <c r="M332" s="46">
        <v>3102</v>
      </c>
      <c r="N332" s="46">
        <v>1050</v>
      </c>
      <c r="O332" s="46">
        <v>-10085</v>
      </c>
      <c r="P332" s="46">
        <v>7288</v>
      </c>
      <c r="Q332" s="46">
        <v>-91358</v>
      </c>
      <c r="R332" s="46">
        <v>4120</v>
      </c>
      <c r="S332" s="46">
        <v>208226</v>
      </c>
    </row>
    <row r="333" spans="1:19" x14ac:dyDescent="0.25">
      <c r="A333" s="13"/>
      <c r="B333" s="44">
        <v>4</v>
      </c>
      <c r="C333" s="45" t="s">
        <v>366</v>
      </c>
      <c r="D333" s="44" t="s">
        <v>955</v>
      </c>
      <c r="E333" s="44" t="s">
        <v>956</v>
      </c>
      <c r="F333" s="47"/>
      <c r="G333" s="45" t="s">
        <v>957</v>
      </c>
      <c r="H333" s="46">
        <v>490538</v>
      </c>
      <c r="I333" s="46">
        <v>1476898</v>
      </c>
      <c r="J333" s="46">
        <v>0</v>
      </c>
      <c r="K333" s="46">
        <v>-1155209</v>
      </c>
      <c r="L333" s="46">
        <v>-354329</v>
      </c>
      <c r="M333" s="46">
        <v>4829</v>
      </c>
      <c r="N333" s="46">
        <v>1636</v>
      </c>
      <c r="O333" s="46">
        <v>-15701</v>
      </c>
      <c r="P333" s="46">
        <v>11347</v>
      </c>
      <c r="Q333" s="46">
        <v>-142236</v>
      </c>
      <c r="R333" s="46">
        <v>15207</v>
      </c>
      <c r="S333" s="46">
        <v>332980</v>
      </c>
    </row>
    <row r="334" spans="1:19" x14ac:dyDescent="0.25">
      <c r="A334" s="13"/>
      <c r="B334" s="44">
        <v>4</v>
      </c>
      <c r="C334" s="45" t="s">
        <v>366</v>
      </c>
      <c r="D334" s="44" t="s">
        <v>958</v>
      </c>
      <c r="E334" s="44" t="s">
        <v>959</v>
      </c>
      <c r="F334" s="47"/>
      <c r="G334" s="45" t="s">
        <v>960</v>
      </c>
      <c r="H334" s="46">
        <v>548588</v>
      </c>
      <c r="I334" s="46">
        <v>1651674</v>
      </c>
      <c r="J334" s="46">
        <v>0</v>
      </c>
      <c r="K334" s="46">
        <v>-1291917</v>
      </c>
      <c r="L334" s="46">
        <v>-396260</v>
      </c>
      <c r="M334" s="46">
        <v>5400</v>
      </c>
      <c r="N334" s="46">
        <v>1828</v>
      </c>
      <c r="O334" s="46">
        <v>-17559</v>
      </c>
      <c r="P334" s="46">
        <v>12690</v>
      </c>
      <c r="Q334" s="46">
        <v>-159068</v>
      </c>
      <c r="R334" s="46">
        <v>118483</v>
      </c>
      <c r="S334" s="46">
        <v>473859</v>
      </c>
    </row>
    <row r="335" spans="1:19" x14ac:dyDescent="0.25">
      <c r="A335" s="13"/>
      <c r="B335" s="44">
        <v>4</v>
      </c>
      <c r="C335" s="45" t="s">
        <v>366</v>
      </c>
      <c r="D335" s="44" t="s">
        <v>961</v>
      </c>
      <c r="E335" s="44" t="s">
        <v>962</v>
      </c>
      <c r="F335" s="47"/>
      <c r="G335" s="45" t="s">
        <v>963</v>
      </c>
      <c r="H335" s="46">
        <v>194351</v>
      </c>
      <c r="I335" s="46">
        <v>585146</v>
      </c>
      <c r="J335" s="46">
        <v>0</v>
      </c>
      <c r="K335" s="46">
        <v>-457693</v>
      </c>
      <c r="L335" s="46">
        <v>-140385</v>
      </c>
      <c r="M335" s="46">
        <v>1913</v>
      </c>
      <c r="N335" s="46">
        <v>648</v>
      </c>
      <c r="O335" s="46">
        <v>-6221</v>
      </c>
      <c r="P335" s="46">
        <v>4496</v>
      </c>
      <c r="Q335" s="46">
        <v>-56354</v>
      </c>
      <c r="R335" s="46">
        <v>-17323</v>
      </c>
      <c r="S335" s="46">
        <v>108578</v>
      </c>
    </row>
    <row r="336" spans="1:19" x14ac:dyDescent="0.25">
      <c r="A336" s="13"/>
      <c r="B336" s="44">
        <v>4</v>
      </c>
      <c r="C336" s="45" t="s">
        <v>366</v>
      </c>
      <c r="D336" s="44" t="s">
        <v>964</v>
      </c>
      <c r="E336" s="44" t="s">
        <v>965</v>
      </c>
      <c r="F336" s="47"/>
      <c r="G336" s="45" t="s">
        <v>966</v>
      </c>
      <c r="H336" s="46">
        <v>59039</v>
      </c>
      <c r="I336" s="46">
        <v>177753</v>
      </c>
      <c r="J336" s="46">
        <v>0</v>
      </c>
      <c r="K336" s="46">
        <v>-139036</v>
      </c>
      <c r="L336" s="46">
        <v>-42646</v>
      </c>
      <c r="M336" s="46">
        <v>581</v>
      </c>
      <c r="N336" s="46">
        <v>196</v>
      </c>
      <c r="O336" s="46">
        <v>-1890</v>
      </c>
      <c r="P336" s="46">
        <v>1366</v>
      </c>
      <c r="Q336" s="46">
        <v>-17119</v>
      </c>
      <c r="R336" s="46">
        <v>-1600</v>
      </c>
      <c r="S336" s="46">
        <v>36644</v>
      </c>
    </row>
    <row r="337" spans="1:19" x14ac:dyDescent="0.25">
      <c r="A337" s="13"/>
      <c r="B337" s="44">
        <v>4</v>
      </c>
      <c r="C337" s="45" t="s">
        <v>366</v>
      </c>
      <c r="D337" s="44" t="s">
        <v>967</v>
      </c>
      <c r="E337" s="44" t="s">
        <v>968</v>
      </c>
      <c r="F337" s="47"/>
      <c r="G337" s="45" t="s">
        <v>969</v>
      </c>
      <c r="H337" s="46">
        <v>626621</v>
      </c>
      <c r="I337" s="46">
        <v>1886612</v>
      </c>
      <c r="J337" s="46">
        <v>0</v>
      </c>
      <c r="K337" s="46">
        <v>-1475682</v>
      </c>
      <c r="L337" s="46">
        <v>-452625</v>
      </c>
      <c r="M337" s="46">
        <v>6168</v>
      </c>
      <c r="N337" s="46">
        <v>2088</v>
      </c>
      <c r="O337" s="46">
        <v>-20057</v>
      </c>
      <c r="P337" s="46">
        <v>14495</v>
      </c>
      <c r="Q337" s="46">
        <v>-181694</v>
      </c>
      <c r="R337" s="46">
        <v>-13348</v>
      </c>
      <c r="S337" s="46">
        <v>392578</v>
      </c>
    </row>
    <row r="338" spans="1:19" x14ac:dyDescent="0.25">
      <c r="A338" s="13"/>
      <c r="B338" s="44">
        <v>4</v>
      </c>
      <c r="C338" s="45" t="s">
        <v>366</v>
      </c>
      <c r="D338" s="44" t="s">
        <v>970</v>
      </c>
      <c r="E338" s="44" t="s">
        <v>971</v>
      </c>
      <c r="F338" s="47"/>
      <c r="G338" s="45" t="s">
        <v>972</v>
      </c>
      <c r="H338" s="46">
        <v>13713677</v>
      </c>
      <c r="I338" s="46">
        <v>41288737</v>
      </c>
      <c r="J338" s="46">
        <v>0</v>
      </c>
      <c r="K338" s="46">
        <v>-32295491</v>
      </c>
      <c r="L338" s="46">
        <v>-9905752</v>
      </c>
      <c r="M338" s="46">
        <v>134997</v>
      </c>
      <c r="N338" s="46">
        <v>45716</v>
      </c>
      <c r="O338" s="46">
        <v>-438953</v>
      </c>
      <c r="P338" s="46">
        <v>317224</v>
      </c>
      <c r="Q338" s="46">
        <v>-3976393</v>
      </c>
      <c r="R338" s="46">
        <v>760329</v>
      </c>
      <c r="S338" s="46">
        <v>9644091</v>
      </c>
    </row>
    <row r="339" spans="1:19" x14ac:dyDescent="0.25">
      <c r="A339" s="13"/>
      <c r="B339" s="44">
        <v>4</v>
      </c>
      <c r="C339" s="45" t="s">
        <v>366</v>
      </c>
      <c r="D339" s="44" t="s">
        <v>973</v>
      </c>
      <c r="E339" s="44" t="s">
        <v>974</v>
      </c>
      <c r="F339" s="47"/>
      <c r="G339" s="45" t="s">
        <v>975</v>
      </c>
      <c r="H339" s="46">
        <v>77648</v>
      </c>
      <c r="I339" s="46">
        <v>233780</v>
      </c>
      <c r="J339" s="46">
        <v>0</v>
      </c>
      <c r="K339" s="46">
        <v>-182859</v>
      </c>
      <c r="L339" s="46">
        <v>-56087</v>
      </c>
      <c r="M339" s="46">
        <v>764</v>
      </c>
      <c r="N339" s="46">
        <v>258</v>
      </c>
      <c r="O339" s="46">
        <v>-2485</v>
      </c>
      <c r="P339" s="46">
        <v>1796</v>
      </c>
      <c r="Q339" s="46">
        <v>-22515</v>
      </c>
      <c r="R339" s="46">
        <v>-3576</v>
      </c>
      <c r="S339" s="46">
        <v>46724</v>
      </c>
    </row>
    <row r="340" spans="1:19" x14ac:dyDescent="0.25">
      <c r="A340" s="13"/>
      <c r="B340" s="44">
        <v>4</v>
      </c>
      <c r="C340" s="45" t="s">
        <v>366</v>
      </c>
      <c r="D340" s="44" t="s">
        <v>976</v>
      </c>
      <c r="E340" s="44" t="s">
        <v>977</v>
      </c>
      <c r="F340" s="47"/>
      <c r="G340" s="45" t="s">
        <v>978</v>
      </c>
      <c r="H340" s="46">
        <v>175666</v>
      </c>
      <c r="I340" s="46">
        <v>528889</v>
      </c>
      <c r="J340" s="46">
        <v>0</v>
      </c>
      <c r="K340" s="46">
        <v>-413689</v>
      </c>
      <c r="L340" s="46">
        <v>-126888</v>
      </c>
      <c r="M340" s="46">
        <v>1729</v>
      </c>
      <c r="N340" s="46">
        <v>584</v>
      </c>
      <c r="O340" s="46">
        <v>-5623</v>
      </c>
      <c r="P340" s="46">
        <v>4063</v>
      </c>
      <c r="Q340" s="46">
        <v>-50936</v>
      </c>
      <c r="R340" s="46">
        <v>5104</v>
      </c>
      <c r="S340" s="46">
        <v>118899</v>
      </c>
    </row>
    <row r="341" spans="1:19" x14ac:dyDescent="0.25">
      <c r="A341" s="13"/>
      <c r="B341" s="44">
        <v>4</v>
      </c>
      <c r="C341" s="45" t="s">
        <v>366</v>
      </c>
      <c r="D341" s="44" t="s">
        <v>979</v>
      </c>
      <c r="E341" s="44" t="s">
        <v>980</v>
      </c>
      <c r="F341" s="47"/>
      <c r="G341" s="45" t="s">
        <v>981</v>
      </c>
      <c r="H341" s="46">
        <v>2967626</v>
      </c>
      <c r="I341" s="46">
        <v>8934840</v>
      </c>
      <c r="J341" s="46">
        <v>0</v>
      </c>
      <c r="K341" s="46">
        <v>-6988711</v>
      </c>
      <c r="L341" s="46">
        <v>-2143595</v>
      </c>
      <c r="M341" s="46">
        <v>29213</v>
      </c>
      <c r="N341" s="46">
        <v>9893</v>
      </c>
      <c r="O341" s="46">
        <v>-94989</v>
      </c>
      <c r="P341" s="46">
        <v>68647</v>
      </c>
      <c r="Q341" s="46">
        <v>-860487</v>
      </c>
      <c r="R341" s="46">
        <v>123345</v>
      </c>
      <c r="S341" s="46">
        <v>2045782</v>
      </c>
    </row>
    <row r="342" spans="1:19" x14ac:dyDescent="0.25">
      <c r="A342" s="13"/>
      <c r="B342" s="44">
        <v>4</v>
      </c>
      <c r="C342" s="45" t="s">
        <v>366</v>
      </c>
      <c r="D342" s="44" t="s">
        <v>982</v>
      </c>
      <c r="E342" s="44" t="s">
        <v>983</v>
      </c>
      <c r="F342" s="47"/>
      <c r="G342" s="45" t="s">
        <v>984</v>
      </c>
      <c r="H342" s="46">
        <v>1817143</v>
      </c>
      <c r="I342" s="46">
        <v>5471002</v>
      </c>
      <c r="J342" s="46">
        <v>0</v>
      </c>
      <c r="K342" s="46">
        <v>-4279344</v>
      </c>
      <c r="L342" s="46">
        <v>-1312571</v>
      </c>
      <c r="M342" s="46">
        <v>17888</v>
      </c>
      <c r="N342" s="46">
        <v>6059</v>
      </c>
      <c r="O342" s="46">
        <v>-58164</v>
      </c>
      <c r="P342" s="46">
        <v>42034</v>
      </c>
      <c r="Q342" s="46">
        <v>-526896</v>
      </c>
      <c r="R342" s="46">
        <v>31645</v>
      </c>
      <c r="S342" s="46">
        <v>1208796</v>
      </c>
    </row>
    <row r="343" spans="1:19" x14ac:dyDescent="0.25">
      <c r="A343" s="13"/>
      <c r="B343" s="44">
        <v>4</v>
      </c>
      <c r="C343" s="45" t="s">
        <v>366</v>
      </c>
      <c r="D343" s="44" t="s">
        <v>985</v>
      </c>
      <c r="E343" s="44" t="s">
        <v>986</v>
      </c>
      <c r="F343" s="47"/>
      <c r="G343" s="45" t="s">
        <v>987</v>
      </c>
      <c r="H343" s="46">
        <v>9857119</v>
      </c>
      <c r="I343" s="46">
        <v>29677523</v>
      </c>
      <c r="J343" s="46">
        <v>0</v>
      </c>
      <c r="K343" s="46">
        <v>-23213356</v>
      </c>
      <c r="L343" s="46">
        <v>-7120057</v>
      </c>
      <c r="M343" s="46">
        <v>97033</v>
      </c>
      <c r="N343" s="46">
        <v>32858</v>
      </c>
      <c r="O343" s="46">
        <v>-315511</v>
      </c>
      <c r="P343" s="46">
        <v>228014</v>
      </c>
      <c r="Q343" s="46">
        <v>-2858152</v>
      </c>
      <c r="R343" s="46">
        <v>763489</v>
      </c>
      <c r="S343" s="46">
        <v>7148960</v>
      </c>
    </row>
    <row r="344" spans="1:19" x14ac:dyDescent="0.25">
      <c r="A344" s="13"/>
      <c r="B344" s="44">
        <v>4</v>
      </c>
      <c r="C344" s="45" t="s">
        <v>366</v>
      </c>
      <c r="D344" s="44" t="s">
        <v>988</v>
      </c>
      <c r="E344" s="44" t="s">
        <v>989</v>
      </c>
      <c r="F344" s="47"/>
      <c r="G344" s="45" t="s">
        <v>990</v>
      </c>
      <c r="H344" s="46">
        <v>262094</v>
      </c>
      <c r="I344" s="46">
        <v>789106</v>
      </c>
      <c r="J344" s="46">
        <v>0</v>
      </c>
      <c r="K344" s="46">
        <v>-617228</v>
      </c>
      <c r="L344" s="46">
        <v>-189318</v>
      </c>
      <c r="M344" s="46">
        <v>2580</v>
      </c>
      <c r="N344" s="46">
        <v>875</v>
      </c>
      <c r="O344" s="46">
        <v>-8389</v>
      </c>
      <c r="P344" s="46">
        <v>6063</v>
      </c>
      <c r="Q344" s="46">
        <v>-75996</v>
      </c>
      <c r="R344" s="46">
        <v>-17308</v>
      </c>
      <c r="S344" s="46">
        <v>152479</v>
      </c>
    </row>
    <row r="345" spans="1:19" x14ac:dyDescent="0.25">
      <c r="A345" s="13"/>
      <c r="B345" s="44">
        <v>4</v>
      </c>
      <c r="C345" s="45" t="s">
        <v>366</v>
      </c>
      <c r="D345" s="44" t="s">
        <v>991</v>
      </c>
      <c r="E345" s="44" t="s">
        <v>992</v>
      </c>
      <c r="F345" s="47"/>
      <c r="G345" s="45" t="s">
        <v>993</v>
      </c>
      <c r="H345" s="46">
        <v>1677869</v>
      </c>
      <c r="I345" s="46">
        <v>5051679</v>
      </c>
      <c r="J345" s="46">
        <v>0</v>
      </c>
      <c r="K345" s="46">
        <v>-3951355</v>
      </c>
      <c r="L345" s="46">
        <v>-1211969</v>
      </c>
      <c r="M345" s="46">
        <v>16517</v>
      </c>
      <c r="N345" s="46">
        <v>5593</v>
      </c>
      <c r="O345" s="46">
        <v>-53706</v>
      </c>
      <c r="P345" s="46">
        <v>38812</v>
      </c>
      <c r="Q345" s="46">
        <v>-486512</v>
      </c>
      <c r="R345" s="46">
        <v>25</v>
      </c>
      <c r="S345" s="46">
        <v>1086953</v>
      </c>
    </row>
    <row r="346" spans="1:19" x14ac:dyDescent="0.25">
      <c r="A346" s="13"/>
      <c r="B346" s="44">
        <v>4</v>
      </c>
      <c r="C346" s="45" t="s">
        <v>366</v>
      </c>
      <c r="D346" s="44" t="s">
        <v>994</v>
      </c>
      <c r="E346" s="44" t="s">
        <v>995</v>
      </c>
      <c r="F346" s="47"/>
      <c r="G346" s="45" t="s">
        <v>996</v>
      </c>
      <c r="H346" s="46">
        <v>36869</v>
      </c>
      <c r="I346" s="46">
        <v>111005</v>
      </c>
      <c r="J346" s="46">
        <v>0</v>
      </c>
      <c r="K346" s="46">
        <v>-86827</v>
      </c>
      <c r="L346" s="46">
        <v>-26632</v>
      </c>
      <c r="M346" s="46">
        <v>363</v>
      </c>
      <c r="N346" s="46">
        <v>124</v>
      </c>
      <c r="O346" s="46">
        <v>-1180</v>
      </c>
      <c r="P346" s="46">
        <v>853</v>
      </c>
      <c r="Q346" s="46">
        <v>-10691</v>
      </c>
      <c r="R346" s="46">
        <v>3200</v>
      </c>
      <c r="S346" s="46">
        <v>27084</v>
      </c>
    </row>
    <row r="347" spans="1:19" x14ac:dyDescent="0.25">
      <c r="A347" s="13"/>
      <c r="B347" s="44">
        <v>4</v>
      </c>
      <c r="C347" s="45" t="s">
        <v>366</v>
      </c>
      <c r="D347" s="44" t="s">
        <v>997</v>
      </c>
      <c r="E347" s="44" t="s">
        <v>998</v>
      </c>
      <c r="F347" s="47"/>
      <c r="G347" s="45" t="s">
        <v>999</v>
      </c>
      <c r="H347" s="46">
        <v>435078</v>
      </c>
      <c r="I347" s="46">
        <v>1309920</v>
      </c>
      <c r="J347" s="46">
        <v>0</v>
      </c>
      <c r="K347" s="46">
        <v>-1024602</v>
      </c>
      <c r="L347" s="46">
        <v>-314268</v>
      </c>
      <c r="M347" s="46">
        <v>4283</v>
      </c>
      <c r="N347" s="46">
        <v>1450</v>
      </c>
      <c r="O347" s="46">
        <v>-13926</v>
      </c>
      <c r="P347" s="46">
        <v>10064</v>
      </c>
      <c r="Q347" s="46">
        <v>-126154</v>
      </c>
      <c r="R347" s="46">
        <v>29937</v>
      </c>
      <c r="S347" s="46">
        <v>311782</v>
      </c>
    </row>
    <row r="348" spans="1:19" x14ac:dyDescent="0.25">
      <c r="A348" s="13"/>
      <c r="B348" s="44">
        <v>4</v>
      </c>
      <c r="C348" s="45" t="s">
        <v>366</v>
      </c>
      <c r="D348" s="44" t="s">
        <v>1000</v>
      </c>
      <c r="E348" s="44" t="s">
        <v>1001</v>
      </c>
      <c r="F348" s="47"/>
      <c r="G348" s="45" t="s">
        <v>1002</v>
      </c>
      <c r="H348" s="46">
        <v>29428</v>
      </c>
      <c r="I348" s="46">
        <v>88600</v>
      </c>
      <c r="J348" s="46">
        <v>0</v>
      </c>
      <c r="K348" s="46">
        <v>-69302</v>
      </c>
      <c r="L348" s="46">
        <v>-21256</v>
      </c>
      <c r="M348" s="46">
        <v>290</v>
      </c>
      <c r="N348" s="46">
        <v>97</v>
      </c>
      <c r="O348" s="46">
        <v>-942</v>
      </c>
      <c r="P348" s="46">
        <v>681</v>
      </c>
      <c r="Q348" s="46">
        <v>-8533</v>
      </c>
      <c r="R348" s="46">
        <v>3339</v>
      </c>
      <c r="S348" s="46">
        <v>22402</v>
      </c>
    </row>
    <row r="349" spans="1:19" x14ac:dyDescent="0.25">
      <c r="A349" s="13"/>
      <c r="B349" s="44">
        <v>4</v>
      </c>
      <c r="C349" s="45" t="s">
        <v>366</v>
      </c>
      <c r="D349" s="44" t="s">
        <v>1003</v>
      </c>
      <c r="E349" s="44" t="s">
        <v>1004</v>
      </c>
      <c r="F349" s="47"/>
      <c r="G349" s="45" t="s">
        <v>1005</v>
      </c>
      <c r="H349" s="46">
        <v>170333</v>
      </c>
      <c r="I349" s="46">
        <v>512835</v>
      </c>
      <c r="J349" s="46">
        <v>0</v>
      </c>
      <c r="K349" s="46">
        <v>-401132</v>
      </c>
      <c r="L349" s="46">
        <v>-123036</v>
      </c>
      <c r="M349" s="46">
        <v>1677</v>
      </c>
      <c r="N349" s="46">
        <v>567</v>
      </c>
      <c r="O349" s="46">
        <v>-5452</v>
      </c>
      <c r="P349" s="46">
        <v>3940</v>
      </c>
      <c r="Q349" s="46">
        <v>-49390</v>
      </c>
      <c r="R349" s="46">
        <v>5274</v>
      </c>
      <c r="S349" s="46">
        <v>115616</v>
      </c>
    </row>
    <row r="350" spans="1:19" x14ac:dyDescent="0.25">
      <c r="A350" s="13"/>
      <c r="B350" s="44">
        <v>4</v>
      </c>
      <c r="C350" s="45" t="s">
        <v>366</v>
      </c>
      <c r="D350" s="44" t="s">
        <v>1006</v>
      </c>
      <c r="E350" s="44" t="s">
        <v>1007</v>
      </c>
      <c r="F350" s="47"/>
      <c r="G350" s="45" t="s">
        <v>1008</v>
      </c>
      <c r="H350" s="46">
        <v>802032</v>
      </c>
      <c r="I350" s="46">
        <v>2414734</v>
      </c>
      <c r="J350" s="46">
        <v>0</v>
      </c>
      <c r="K350" s="46">
        <v>-1888772</v>
      </c>
      <c r="L350" s="46">
        <v>-579329</v>
      </c>
      <c r="M350" s="46">
        <v>7895</v>
      </c>
      <c r="N350" s="46">
        <v>2673</v>
      </c>
      <c r="O350" s="46">
        <v>-25672</v>
      </c>
      <c r="P350" s="46">
        <v>18553</v>
      </c>
      <c r="Q350" s="46">
        <v>-232556</v>
      </c>
      <c r="R350" s="46">
        <v>123420</v>
      </c>
      <c r="S350" s="46">
        <v>642978</v>
      </c>
    </row>
    <row r="351" spans="1:19" x14ac:dyDescent="0.25">
      <c r="A351" s="13"/>
      <c r="B351" s="44">
        <v>4</v>
      </c>
      <c r="C351" s="45" t="s">
        <v>366</v>
      </c>
      <c r="D351" s="44" t="s">
        <v>1009</v>
      </c>
      <c r="E351" s="44" t="s">
        <v>1010</v>
      </c>
      <c r="F351" s="47"/>
      <c r="G351" s="45" t="s">
        <v>1011</v>
      </c>
      <c r="H351" s="46">
        <v>387343</v>
      </c>
      <c r="I351" s="46">
        <v>1166201</v>
      </c>
      <c r="J351" s="46">
        <v>0</v>
      </c>
      <c r="K351" s="46">
        <v>-912186</v>
      </c>
      <c r="L351" s="46">
        <v>-279788</v>
      </c>
      <c r="M351" s="46">
        <v>3813</v>
      </c>
      <c r="N351" s="46">
        <v>1290</v>
      </c>
      <c r="O351" s="46">
        <v>-12398</v>
      </c>
      <c r="P351" s="46">
        <v>8960</v>
      </c>
      <c r="Q351" s="46">
        <v>-112313</v>
      </c>
      <c r="R351" s="46">
        <v>19149</v>
      </c>
      <c r="S351" s="46">
        <v>270071</v>
      </c>
    </row>
    <row r="352" spans="1:19" x14ac:dyDescent="0.25">
      <c r="A352" s="13"/>
      <c r="B352" s="44">
        <v>4</v>
      </c>
      <c r="C352" s="45" t="s">
        <v>366</v>
      </c>
      <c r="D352" s="44" t="s">
        <v>1012</v>
      </c>
      <c r="E352" s="44" t="s">
        <v>1013</v>
      </c>
      <c r="F352" s="47"/>
      <c r="G352" s="45" t="s">
        <v>1014</v>
      </c>
      <c r="H352" s="46">
        <v>43655</v>
      </c>
      <c r="I352" s="46">
        <v>131434</v>
      </c>
      <c r="J352" s="46">
        <v>0</v>
      </c>
      <c r="K352" s="46">
        <v>-102806</v>
      </c>
      <c r="L352" s="46">
        <v>-31533</v>
      </c>
      <c r="M352" s="46">
        <v>430</v>
      </c>
      <c r="N352" s="46">
        <v>144</v>
      </c>
      <c r="O352" s="46">
        <v>-1397</v>
      </c>
      <c r="P352" s="46">
        <v>1010</v>
      </c>
      <c r="Q352" s="46">
        <v>-12658</v>
      </c>
      <c r="R352" s="46">
        <v>2006</v>
      </c>
      <c r="S352" s="46">
        <v>30285</v>
      </c>
    </row>
    <row r="353" spans="1:19" x14ac:dyDescent="0.25">
      <c r="A353" s="13"/>
      <c r="B353" s="44">
        <v>4</v>
      </c>
      <c r="C353" s="45" t="s">
        <v>366</v>
      </c>
      <c r="D353" s="44" t="s">
        <v>1015</v>
      </c>
      <c r="E353" s="44" t="s">
        <v>1016</v>
      </c>
      <c r="F353" s="47"/>
      <c r="G353" s="45" t="s">
        <v>1017</v>
      </c>
      <c r="H353" s="46">
        <v>126390</v>
      </c>
      <c r="I353" s="46">
        <v>380530</v>
      </c>
      <c r="J353" s="46">
        <v>0</v>
      </c>
      <c r="K353" s="46">
        <v>-297645</v>
      </c>
      <c r="L353" s="46">
        <v>-91295</v>
      </c>
      <c r="M353" s="46">
        <v>1244</v>
      </c>
      <c r="N353" s="46">
        <v>421</v>
      </c>
      <c r="O353" s="46">
        <v>-4046</v>
      </c>
      <c r="P353" s="46">
        <v>2924</v>
      </c>
      <c r="Q353" s="46">
        <v>-36648</v>
      </c>
      <c r="R353" s="46">
        <v>-5850</v>
      </c>
      <c r="S353" s="46">
        <v>76025</v>
      </c>
    </row>
    <row r="354" spans="1:19" x14ac:dyDescent="0.25">
      <c r="A354" s="13"/>
      <c r="B354" s="44">
        <v>4</v>
      </c>
      <c r="C354" s="45" t="s">
        <v>366</v>
      </c>
      <c r="D354" s="44" t="s">
        <v>1018</v>
      </c>
      <c r="E354" s="44" t="s">
        <v>1019</v>
      </c>
      <c r="F354" s="47"/>
      <c r="G354" s="45" t="s">
        <v>1020</v>
      </c>
      <c r="H354" s="46">
        <v>195336</v>
      </c>
      <c r="I354" s="46">
        <v>588111</v>
      </c>
      <c r="J354" s="46">
        <v>0</v>
      </c>
      <c r="K354" s="46">
        <v>-460012</v>
      </c>
      <c r="L354" s="46">
        <v>-141096</v>
      </c>
      <c r="M354" s="46">
        <v>1923</v>
      </c>
      <c r="N354" s="46">
        <v>649</v>
      </c>
      <c r="O354" s="46">
        <v>-6252</v>
      </c>
      <c r="P354" s="46">
        <v>4518</v>
      </c>
      <c r="Q354" s="46">
        <v>-56639</v>
      </c>
      <c r="R354" s="46">
        <v>-23543</v>
      </c>
      <c r="S354" s="46">
        <v>102995</v>
      </c>
    </row>
    <row r="355" spans="1:19" x14ac:dyDescent="0.25">
      <c r="A355" s="13"/>
      <c r="B355" s="44">
        <v>4</v>
      </c>
      <c r="C355" s="45" t="s">
        <v>366</v>
      </c>
      <c r="D355" s="44" t="s">
        <v>1021</v>
      </c>
      <c r="E355" s="44" t="s">
        <v>1022</v>
      </c>
      <c r="F355" s="47"/>
      <c r="G355" s="45" t="s">
        <v>1023</v>
      </c>
      <c r="H355" s="46">
        <v>370088</v>
      </c>
      <c r="I355" s="46">
        <v>1114249</v>
      </c>
      <c r="J355" s="46">
        <v>0</v>
      </c>
      <c r="K355" s="46">
        <v>-871550</v>
      </c>
      <c r="L355" s="46">
        <v>-267324</v>
      </c>
      <c r="M355" s="46">
        <v>3643</v>
      </c>
      <c r="N355" s="46">
        <v>1233</v>
      </c>
      <c r="O355" s="46">
        <v>-11846</v>
      </c>
      <c r="P355" s="46">
        <v>8561</v>
      </c>
      <c r="Q355" s="46">
        <v>-107310</v>
      </c>
      <c r="R355" s="46">
        <v>44417</v>
      </c>
      <c r="S355" s="46">
        <v>284161</v>
      </c>
    </row>
    <row r="356" spans="1:19" x14ac:dyDescent="0.25">
      <c r="A356" s="13"/>
      <c r="B356" s="44">
        <v>4</v>
      </c>
      <c r="C356" s="45" t="s">
        <v>366</v>
      </c>
      <c r="D356" s="44" t="s">
        <v>1024</v>
      </c>
      <c r="E356" s="44" t="s">
        <v>1025</v>
      </c>
      <c r="F356" s="47"/>
      <c r="G356" s="45" t="s">
        <v>1026</v>
      </c>
      <c r="H356" s="46">
        <v>1678208</v>
      </c>
      <c r="I356" s="46">
        <v>5052698</v>
      </c>
      <c r="J356" s="46">
        <v>0</v>
      </c>
      <c r="K356" s="46">
        <v>-3952152</v>
      </c>
      <c r="L356" s="46">
        <v>-1212214</v>
      </c>
      <c r="M356" s="46">
        <v>16520</v>
      </c>
      <c r="N356" s="46">
        <v>5594</v>
      </c>
      <c r="O356" s="46">
        <v>-53717</v>
      </c>
      <c r="P356" s="46">
        <v>38820</v>
      </c>
      <c r="Q356" s="46">
        <v>-486610</v>
      </c>
      <c r="R356" s="46">
        <v>212319</v>
      </c>
      <c r="S356" s="46">
        <v>1299466</v>
      </c>
    </row>
    <row r="357" spans="1:19" x14ac:dyDescent="0.25">
      <c r="A357" s="13"/>
      <c r="B357" s="44">
        <v>4</v>
      </c>
      <c r="C357" s="45" t="s">
        <v>366</v>
      </c>
      <c r="D357" s="44" t="s">
        <v>1027</v>
      </c>
      <c r="E357" s="44" t="s">
        <v>1028</v>
      </c>
      <c r="F357" s="47"/>
      <c r="G357" s="45" t="s">
        <v>1029</v>
      </c>
      <c r="H357" s="46">
        <v>114053</v>
      </c>
      <c r="I357" s="46">
        <v>343387</v>
      </c>
      <c r="J357" s="46">
        <v>0</v>
      </c>
      <c r="K357" s="46">
        <v>-268592</v>
      </c>
      <c r="L357" s="46">
        <v>-82383</v>
      </c>
      <c r="M357" s="46">
        <v>1123</v>
      </c>
      <c r="N357" s="46">
        <v>379</v>
      </c>
      <c r="O357" s="46">
        <v>-3651</v>
      </c>
      <c r="P357" s="46">
        <v>2638</v>
      </c>
      <c r="Q357" s="46">
        <v>-33071</v>
      </c>
      <c r="R357" s="46">
        <v>-55882</v>
      </c>
      <c r="S357" s="46">
        <v>18001</v>
      </c>
    </row>
    <row r="358" spans="1:19" x14ac:dyDescent="0.25">
      <c r="A358" s="13"/>
      <c r="B358" s="44">
        <v>4</v>
      </c>
      <c r="C358" s="45" t="s">
        <v>366</v>
      </c>
      <c r="D358" s="44" t="s">
        <v>1030</v>
      </c>
      <c r="E358" s="44" t="s">
        <v>1031</v>
      </c>
      <c r="F358" s="47"/>
      <c r="G358" s="45" t="s">
        <v>1032</v>
      </c>
      <c r="H358" s="46">
        <v>73292</v>
      </c>
      <c r="I358" s="46">
        <v>220666</v>
      </c>
      <c r="J358" s="46">
        <v>0</v>
      </c>
      <c r="K358" s="46">
        <v>-172602</v>
      </c>
      <c r="L358" s="46">
        <v>-52941</v>
      </c>
      <c r="M358" s="46">
        <v>721</v>
      </c>
      <c r="N358" s="46">
        <v>245</v>
      </c>
      <c r="O358" s="46">
        <v>-2346</v>
      </c>
      <c r="P358" s="46">
        <v>1695</v>
      </c>
      <c r="Q358" s="46">
        <v>-21252</v>
      </c>
      <c r="R358" s="46">
        <v>-2407</v>
      </c>
      <c r="S358" s="46">
        <v>45071</v>
      </c>
    </row>
    <row r="359" spans="1:19" x14ac:dyDescent="0.25">
      <c r="A359" s="13"/>
      <c r="B359" s="44">
        <v>4</v>
      </c>
      <c r="C359" s="45" t="s">
        <v>366</v>
      </c>
      <c r="D359" s="44" t="s">
        <v>1033</v>
      </c>
      <c r="E359" s="44" t="s">
        <v>1034</v>
      </c>
      <c r="F359" s="47"/>
      <c r="G359" s="45" t="s">
        <v>1035</v>
      </c>
      <c r="H359" s="46">
        <v>126869</v>
      </c>
      <c r="I359" s="46">
        <v>381973</v>
      </c>
      <c r="J359" s="46">
        <v>0</v>
      </c>
      <c r="K359" s="46">
        <v>-298774</v>
      </c>
      <c r="L359" s="46">
        <v>-91641</v>
      </c>
      <c r="M359" s="46">
        <v>1249</v>
      </c>
      <c r="N359" s="46">
        <v>422</v>
      </c>
      <c r="O359" s="46">
        <v>-4061</v>
      </c>
      <c r="P359" s="46">
        <v>2935</v>
      </c>
      <c r="Q359" s="46">
        <v>-36787</v>
      </c>
      <c r="R359" s="46">
        <v>25184</v>
      </c>
      <c r="S359" s="46">
        <v>107369</v>
      </c>
    </row>
    <row r="360" spans="1:19" x14ac:dyDescent="0.25">
      <c r="A360" s="13"/>
      <c r="B360" s="44">
        <v>4</v>
      </c>
      <c r="C360" s="45" t="s">
        <v>366</v>
      </c>
      <c r="D360" s="44" t="s">
        <v>1036</v>
      </c>
      <c r="E360" s="44" t="s">
        <v>1037</v>
      </c>
      <c r="F360" s="47"/>
      <c r="G360" s="45" t="s">
        <v>1038</v>
      </c>
      <c r="H360" s="46">
        <v>65337</v>
      </c>
      <c r="I360" s="46">
        <v>196715</v>
      </c>
      <c r="J360" s="46">
        <v>0</v>
      </c>
      <c r="K360" s="46">
        <v>-153868</v>
      </c>
      <c r="L360" s="46">
        <v>-47195</v>
      </c>
      <c r="M360" s="46">
        <v>643</v>
      </c>
      <c r="N360" s="46">
        <v>220</v>
      </c>
      <c r="O360" s="46">
        <v>-2091</v>
      </c>
      <c r="P360" s="46">
        <v>1511</v>
      </c>
      <c r="Q360" s="46">
        <v>-18945</v>
      </c>
      <c r="R360" s="46">
        <v>15241</v>
      </c>
      <c r="S360" s="46">
        <v>57568</v>
      </c>
    </row>
    <row r="361" spans="1:19" x14ac:dyDescent="0.25">
      <c r="A361" s="13"/>
      <c r="B361" s="44">
        <v>4</v>
      </c>
      <c r="C361" s="45" t="s">
        <v>366</v>
      </c>
      <c r="D361" s="44" t="s">
        <v>1039</v>
      </c>
      <c r="E361" s="44" t="s">
        <v>1040</v>
      </c>
      <c r="F361" s="47"/>
      <c r="G361" s="45" t="s">
        <v>1041</v>
      </c>
      <c r="H361" s="46">
        <v>4113339</v>
      </c>
      <c r="I361" s="46">
        <v>12384320</v>
      </c>
      <c r="J361" s="46">
        <v>0</v>
      </c>
      <c r="K361" s="46">
        <v>-9686847</v>
      </c>
      <c r="L361" s="46">
        <v>-2971173</v>
      </c>
      <c r="M361" s="46">
        <v>40492</v>
      </c>
      <c r="N361" s="46">
        <v>13710</v>
      </c>
      <c r="O361" s="46">
        <v>-131661</v>
      </c>
      <c r="P361" s="46">
        <v>95149</v>
      </c>
      <c r="Q361" s="46">
        <v>-1192696</v>
      </c>
      <c r="R361" s="46">
        <v>468826</v>
      </c>
      <c r="S361" s="46">
        <v>3133459</v>
      </c>
    </row>
    <row r="362" spans="1:19" x14ac:dyDescent="0.25">
      <c r="A362" s="13"/>
      <c r="B362" s="44">
        <v>4</v>
      </c>
      <c r="C362" s="45" t="s">
        <v>366</v>
      </c>
      <c r="D362" s="44" t="s">
        <v>1042</v>
      </c>
      <c r="E362" s="44" t="s">
        <v>1043</v>
      </c>
      <c r="F362" s="47"/>
      <c r="G362" s="45" t="s">
        <v>1044</v>
      </c>
      <c r="H362" s="46">
        <v>579283</v>
      </c>
      <c r="I362" s="46">
        <v>1744089</v>
      </c>
      <c r="J362" s="46">
        <v>0</v>
      </c>
      <c r="K362" s="46">
        <v>-1364202</v>
      </c>
      <c r="L362" s="46">
        <v>-418432</v>
      </c>
      <c r="M362" s="46">
        <v>5702</v>
      </c>
      <c r="N362" s="46">
        <v>1931</v>
      </c>
      <c r="O362" s="46">
        <v>-18542</v>
      </c>
      <c r="P362" s="46">
        <v>13400</v>
      </c>
      <c r="Q362" s="46">
        <v>-167968</v>
      </c>
      <c r="R362" s="46">
        <v>4690</v>
      </c>
      <c r="S362" s="46">
        <v>379951</v>
      </c>
    </row>
    <row r="363" spans="1:19" x14ac:dyDescent="0.25">
      <c r="A363" s="13"/>
      <c r="B363" s="44">
        <v>4</v>
      </c>
      <c r="C363" s="45" t="s">
        <v>366</v>
      </c>
      <c r="D363" s="44" t="s">
        <v>1045</v>
      </c>
      <c r="E363" s="44" t="s">
        <v>1046</v>
      </c>
      <c r="F363" s="47"/>
      <c r="G363" s="45" t="s">
        <v>1047</v>
      </c>
      <c r="H363" s="46">
        <v>434827</v>
      </c>
      <c r="I363" s="46">
        <v>1309165</v>
      </c>
      <c r="J363" s="46">
        <v>0</v>
      </c>
      <c r="K363" s="46">
        <v>-1024011</v>
      </c>
      <c r="L363" s="46">
        <v>-314087</v>
      </c>
      <c r="M363" s="46">
        <v>4280</v>
      </c>
      <c r="N363" s="46">
        <v>1450</v>
      </c>
      <c r="O363" s="46">
        <v>-13918</v>
      </c>
      <c r="P363" s="46">
        <v>10058</v>
      </c>
      <c r="Q363" s="46">
        <v>-126082</v>
      </c>
      <c r="R363" s="46">
        <v>-153218</v>
      </c>
      <c r="S363" s="46">
        <v>128464</v>
      </c>
    </row>
    <row r="364" spans="1:19" x14ac:dyDescent="0.25">
      <c r="A364" s="13"/>
      <c r="B364" s="44">
        <v>4</v>
      </c>
      <c r="C364" s="45" t="s">
        <v>366</v>
      </c>
      <c r="D364" s="44" t="s">
        <v>1048</v>
      </c>
      <c r="E364" s="44" t="s">
        <v>1049</v>
      </c>
      <c r="F364" s="47"/>
      <c r="G364" s="45" t="s">
        <v>1050</v>
      </c>
      <c r="H364" s="46">
        <v>112778</v>
      </c>
      <c r="I364" s="46">
        <v>339547</v>
      </c>
      <c r="J364" s="46">
        <v>0</v>
      </c>
      <c r="K364" s="46">
        <v>-265589</v>
      </c>
      <c r="L364" s="46">
        <v>-81462</v>
      </c>
      <c r="M364" s="46">
        <v>1110</v>
      </c>
      <c r="N364" s="46">
        <v>375</v>
      </c>
      <c r="O364" s="46">
        <v>-3610</v>
      </c>
      <c r="P364" s="46">
        <v>2609</v>
      </c>
      <c r="Q364" s="46">
        <v>-32701</v>
      </c>
      <c r="R364" s="46">
        <v>-2476</v>
      </c>
      <c r="S364" s="46">
        <v>70581</v>
      </c>
    </row>
    <row r="365" spans="1:19" x14ac:dyDescent="0.25">
      <c r="A365" s="13"/>
      <c r="B365" s="44">
        <v>4</v>
      </c>
      <c r="C365" s="45" t="s">
        <v>366</v>
      </c>
      <c r="D365" s="44" t="s">
        <v>1051</v>
      </c>
      <c r="E365" s="44" t="s">
        <v>1052</v>
      </c>
      <c r="F365" s="47"/>
      <c r="G365" s="45" t="s">
        <v>1053</v>
      </c>
      <c r="H365" s="46">
        <v>81840</v>
      </c>
      <c r="I365" s="46">
        <v>246403</v>
      </c>
      <c r="J365" s="46">
        <v>0</v>
      </c>
      <c r="K365" s="46">
        <v>-192733</v>
      </c>
      <c r="L365" s="46">
        <v>-59115</v>
      </c>
      <c r="M365" s="46">
        <v>806</v>
      </c>
      <c r="N365" s="46">
        <v>271</v>
      </c>
      <c r="O365" s="46">
        <v>-2620</v>
      </c>
      <c r="P365" s="46">
        <v>1893</v>
      </c>
      <c r="Q365" s="46">
        <v>-23730</v>
      </c>
      <c r="R365" s="46">
        <v>1730</v>
      </c>
      <c r="S365" s="46">
        <v>54745</v>
      </c>
    </row>
    <row r="366" spans="1:19" x14ac:dyDescent="0.25">
      <c r="A366" s="13"/>
      <c r="B366" s="44">
        <v>4</v>
      </c>
      <c r="C366" s="45" t="s">
        <v>366</v>
      </c>
      <c r="D366" s="44" t="s">
        <v>1054</v>
      </c>
      <c r="E366" s="44" t="s">
        <v>1055</v>
      </c>
      <c r="F366" s="47"/>
      <c r="G366" s="45" t="s">
        <v>1056</v>
      </c>
      <c r="H366" s="46">
        <v>118715</v>
      </c>
      <c r="I366" s="46">
        <v>357424</v>
      </c>
      <c r="J366" s="46">
        <v>0</v>
      </c>
      <c r="K366" s="46">
        <v>-279572</v>
      </c>
      <c r="L366" s="46">
        <v>-85751</v>
      </c>
      <c r="M366" s="46">
        <v>1169</v>
      </c>
      <c r="N366" s="46">
        <v>395</v>
      </c>
      <c r="O366" s="46">
        <v>-3800</v>
      </c>
      <c r="P366" s="46">
        <v>2746</v>
      </c>
      <c r="Q366" s="46">
        <v>-34422</v>
      </c>
      <c r="R366" s="46">
        <v>-1048</v>
      </c>
      <c r="S366" s="46">
        <v>75856</v>
      </c>
    </row>
    <row r="367" spans="1:19" x14ac:dyDescent="0.25">
      <c r="A367" s="13"/>
      <c r="B367" s="44">
        <v>4</v>
      </c>
      <c r="C367" s="45" t="s">
        <v>366</v>
      </c>
      <c r="D367" s="44" t="s">
        <v>1057</v>
      </c>
      <c r="E367" s="44" t="s">
        <v>1058</v>
      </c>
      <c r="F367" s="47"/>
      <c r="G367" s="45" t="s">
        <v>1059</v>
      </c>
      <c r="H367" s="46">
        <v>29579748</v>
      </c>
      <c r="I367" s="46">
        <v>89057835</v>
      </c>
      <c r="J367" s="46">
        <v>0</v>
      </c>
      <c r="K367" s="46">
        <v>-69659832</v>
      </c>
      <c r="L367" s="46">
        <v>-21366234</v>
      </c>
      <c r="M367" s="46">
        <v>291182</v>
      </c>
      <c r="N367" s="46">
        <v>98604</v>
      </c>
      <c r="O367" s="46">
        <v>-946800</v>
      </c>
      <c r="P367" s="46">
        <v>684237</v>
      </c>
      <c r="Q367" s="46">
        <v>-8576890</v>
      </c>
      <c r="R367" s="46">
        <v>-1015598</v>
      </c>
      <c r="S367" s="46">
        <v>18146252</v>
      </c>
    </row>
    <row r="368" spans="1:19" x14ac:dyDescent="0.25">
      <c r="A368" s="13"/>
      <c r="B368" s="44">
        <v>4</v>
      </c>
      <c r="C368" s="45" t="s">
        <v>366</v>
      </c>
      <c r="D368" s="44" t="s">
        <v>1060</v>
      </c>
      <c r="E368" s="44" t="s">
        <v>1061</v>
      </c>
      <c r="F368" s="47"/>
      <c r="G368" s="45" t="s">
        <v>1062</v>
      </c>
      <c r="H368" s="46">
        <v>103957</v>
      </c>
      <c r="I368" s="46">
        <v>312990</v>
      </c>
      <c r="J368" s="46">
        <v>0</v>
      </c>
      <c r="K368" s="46">
        <v>-244816</v>
      </c>
      <c r="L368" s="46">
        <v>-75091</v>
      </c>
      <c r="M368" s="46">
        <v>1023</v>
      </c>
      <c r="N368" s="46">
        <v>347</v>
      </c>
      <c r="O368" s="46">
        <v>-3327</v>
      </c>
      <c r="P368" s="46">
        <v>2405</v>
      </c>
      <c r="Q368" s="46">
        <v>-30143</v>
      </c>
      <c r="R368" s="46">
        <v>2409</v>
      </c>
      <c r="S368" s="46">
        <v>69754</v>
      </c>
    </row>
    <row r="369" spans="1:19" x14ac:dyDescent="0.25">
      <c r="A369" s="13"/>
      <c r="B369" s="44">
        <v>4</v>
      </c>
      <c r="C369" s="45" t="s">
        <v>366</v>
      </c>
      <c r="D369" s="44" t="s">
        <v>1063</v>
      </c>
      <c r="E369" s="44" t="s">
        <v>1064</v>
      </c>
      <c r="F369" s="47"/>
      <c r="G369" s="45" t="s">
        <v>1065</v>
      </c>
      <c r="H369" s="46">
        <v>242957</v>
      </c>
      <c r="I369" s="46">
        <v>731488</v>
      </c>
      <c r="J369" s="46">
        <v>0</v>
      </c>
      <c r="K369" s="46">
        <v>-572160</v>
      </c>
      <c r="L369" s="46">
        <v>-175494</v>
      </c>
      <c r="M369" s="46">
        <v>2392</v>
      </c>
      <c r="N369" s="46">
        <v>809</v>
      </c>
      <c r="O369" s="46">
        <v>-7777</v>
      </c>
      <c r="P369" s="46">
        <v>5620</v>
      </c>
      <c r="Q369" s="46">
        <v>-70447</v>
      </c>
      <c r="R369" s="46">
        <v>-18705</v>
      </c>
      <c r="S369" s="46">
        <v>138683</v>
      </c>
    </row>
    <row r="370" spans="1:19" x14ac:dyDescent="0.25">
      <c r="A370" s="13"/>
      <c r="B370" s="44">
        <v>4</v>
      </c>
      <c r="C370" s="45" t="s">
        <v>366</v>
      </c>
      <c r="D370" s="44" t="s">
        <v>1066</v>
      </c>
      <c r="E370" s="44" t="s">
        <v>1067</v>
      </c>
      <c r="F370" s="47"/>
      <c r="G370" s="45" t="s">
        <v>1068</v>
      </c>
      <c r="H370" s="46">
        <v>430825</v>
      </c>
      <c r="I370" s="46">
        <v>1297116</v>
      </c>
      <c r="J370" s="46">
        <v>0</v>
      </c>
      <c r="K370" s="46">
        <v>-1014586</v>
      </c>
      <c r="L370" s="46">
        <v>-311196</v>
      </c>
      <c r="M370" s="46">
        <v>4241</v>
      </c>
      <c r="N370" s="46">
        <v>1436</v>
      </c>
      <c r="O370" s="46">
        <v>-13790</v>
      </c>
      <c r="P370" s="46">
        <v>9966</v>
      </c>
      <c r="Q370" s="46">
        <v>-124921</v>
      </c>
      <c r="R370" s="46">
        <v>30536</v>
      </c>
      <c r="S370" s="46">
        <v>309627</v>
      </c>
    </row>
    <row r="371" spans="1:19" x14ac:dyDescent="0.25">
      <c r="A371" s="13"/>
      <c r="B371" s="44">
        <v>4</v>
      </c>
      <c r="C371" s="45" t="s">
        <v>366</v>
      </c>
      <c r="D371" s="44" t="s">
        <v>1069</v>
      </c>
      <c r="E371" s="44" t="s">
        <v>1070</v>
      </c>
      <c r="F371" s="47"/>
      <c r="G371" s="45" t="s">
        <v>1071</v>
      </c>
      <c r="H371" s="46">
        <v>1497434</v>
      </c>
      <c r="I371" s="46">
        <v>4508432</v>
      </c>
      <c r="J371" s="46">
        <v>0</v>
      </c>
      <c r="K371" s="46">
        <v>-3526434</v>
      </c>
      <c r="L371" s="46">
        <v>-1081637</v>
      </c>
      <c r="M371" s="46">
        <v>14741</v>
      </c>
      <c r="N371" s="46">
        <v>4992</v>
      </c>
      <c r="O371" s="46">
        <v>-47930</v>
      </c>
      <c r="P371" s="46">
        <v>34639</v>
      </c>
      <c r="Q371" s="46">
        <v>-434193</v>
      </c>
      <c r="R371" s="46">
        <v>6984</v>
      </c>
      <c r="S371" s="46">
        <v>977028</v>
      </c>
    </row>
    <row r="372" spans="1:19" x14ac:dyDescent="0.25">
      <c r="A372" s="13"/>
      <c r="B372" s="44">
        <v>4</v>
      </c>
      <c r="C372" s="45" t="s">
        <v>366</v>
      </c>
      <c r="D372" s="44" t="s">
        <v>1072</v>
      </c>
      <c r="E372" s="44" t="s">
        <v>1073</v>
      </c>
      <c r="F372" s="47"/>
      <c r="G372" s="45" t="s">
        <v>1074</v>
      </c>
      <c r="H372" s="46">
        <v>52119548</v>
      </c>
      <c r="I372" s="46">
        <v>156920002</v>
      </c>
      <c r="J372" s="46">
        <v>0</v>
      </c>
      <c r="K372" s="46">
        <v>-122740700</v>
      </c>
      <c r="L372" s="46">
        <v>-37647328</v>
      </c>
      <c r="M372" s="46">
        <v>513063</v>
      </c>
      <c r="N372" s="46">
        <v>173742</v>
      </c>
      <c r="O372" s="46">
        <v>-1668263</v>
      </c>
      <c r="P372" s="46">
        <v>1205626</v>
      </c>
      <c r="Q372" s="46">
        <v>-15112489</v>
      </c>
      <c r="R372" s="46">
        <v>-3159144</v>
      </c>
      <c r="S372" s="46">
        <v>30604057</v>
      </c>
    </row>
    <row r="373" spans="1:19" x14ac:dyDescent="0.25">
      <c r="A373" s="13"/>
      <c r="B373" s="44">
        <v>4</v>
      </c>
      <c r="C373" s="45" t="s">
        <v>366</v>
      </c>
      <c r="D373" s="44" t="s">
        <v>1075</v>
      </c>
      <c r="E373" s="44" t="s">
        <v>1076</v>
      </c>
      <c r="F373" s="47"/>
      <c r="G373" s="45" t="s">
        <v>1077</v>
      </c>
      <c r="H373" s="46">
        <v>80506</v>
      </c>
      <c r="I373" s="46">
        <v>242386</v>
      </c>
      <c r="J373" s="46">
        <v>0</v>
      </c>
      <c r="K373" s="46">
        <v>-189591</v>
      </c>
      <c r="L373" s="46">
        <v>-58152</v>
      </c>
      <c r="M373" s="46">
        <v>793</v>
      </c>
      <c r="N373" s="46">
        <v>268</v>
      </c>
      <c r="O373" s="46">
        <v>-2577</v>
      </c>
      <c r="P373" s="46">
        <v>1862</v>
      </c>
      <c r="Q373" s="46">
        <v>-23343</v>
      </c>
      <c r="R373" s="46">
        <v>1189</v>
      </c>
      <c r="S373" s="46">
        <v>53341</v>
      </c>
    </row>
    <row r="374" spans="1:19" x14ac:dyDescent="0.25">
      <c r="A374" s="13"/>
      <c r="B374" s="44">
        <v>4</v>
      </c>
      <c r="C374" s="45" t="s">
        <v>366</v>
      </c>
      <c r="D374" s="44" t="s">
        <v>1078</v>
      </c>
      <c r="E374" s="44" t="s">
        <v>1079</v>
      </c>
      <c r="F374" s="47"/>
      <c r="G374" s="45" t="s">
        <v>1080</v>
      </c>
      <c r="H374" s="46">
        <v>182341</v>
      </c>
      <c r="I374" s="46">
        <v>548988</v>
      </c>
      <c r="J374" s="46">
        <v>0</v>
      </c>
      <c r="K374" s="46">
        <v>-429411</v>
      </c>
      <c r="L374" s="46">
        <v>-131710</v>
      </c>
      <c r="M374" s="46">
        <v>1795</v>
      </c>
      <c r="N374" s="46">
        <v>609</v>
      </c>
      <c r="O374" s="46">
        <v>-5836</v>
      </c>
      <c r="P374" s="46">
        <v>4218</v>
      </c>
      <c r="Q374" s="46">
        <v>-52871</v>
      </c>
      <c r="R374" s="46">
        <v>-6182</v>
      </c>
      <c r="S374" s="46">
        <v>111941</v>
      </c>
    </row>
    <row r="375" spans="1:19" x14ac:dyDescent="0.25">
      <c r="A375" s="13"/>
      <c r="B375" s="44">
        <v>4</v>
      </c>
      <c r="C375" s="45" t="s">
        <v>366</v>
      </c>
      <c r="D375" s="44" t="s">
        <v>1081</v>
      </c>
      <c r="E375" s="44" t="s">
        <v>1082</v>
      </c>
      <c r="F375" s="47"/>
      <c r="G375" s="45" t="s">
        <v>1083</v>
      </c>
      <c r="H375" s="46">
        <v>44033</v>
      </c>
      <c r="I375" s="46">
        <v>132573</v>
      </c>
      <c r="J375" s="46">
        <v>0</v>
      </c>
      <c r="K375" s="46">
        <v>-103697</v>
      </c>
      <c r="L375" s="46">
        <v>-31806</v>
      </c>
      <c r="M375" s="46">
        <v>433</v>
      </c>
      <c r="N375" s="46">
        <v>146</v>
      </c>
      <c r="O375" s="46">
        <v>-1409</v>
      </c>
      <c r="P375" s="46">
        <v>1019</v>
      </c>
      <c r="Q375" s="46">
        <v>-12768</v>
      </c>
      <c r="R375" s="46">
        <v>15184</v>
      </c>
      <c r="S375" s="46">
        <v>43708</v>
      </c>
    </row>
    <row r="376" spans="1:19" x14ac:dyDescent="0.25">
      <c r="A376" s="13"/>
      <c r="B376" s="44">
        <v>4</v>
      </c>
      <c r="C376" s="45" t="s">
        <v>366</v>
      </c>
      <c r="D376" s="44" t="s">
        <v>1084</v>
      </c>
      <c r="E376" s="44" t="s">
        <v>1085</v>
      </c>
      <c r="F376" s="47"/>
      <c r="G376" s="45" t="s">
        <v>1086</v>
      </c>
      <c r="H376" s="46">
        <v>103032</v>
      </c>
      <c r="I376" s="46">
        <v>310206</v>
      </c>
      <c r="J376" s="46">
        <v>0</v>
      </c>
      <c r="K376" s="46">
        <v>-242639</v>
      </c>
      <c r="L376" s="46">
        <v>-74423</v>
      </c>
      <c r="M376" s="46">
        <v>1014</v>
      </c>
      <c r="N376" s="46">
        <v>343</v>
      </c>
      <c r="O376" s="46">
        <v>-3298</v>
      </c>
      <c r="P376" s="46">
        <v>2383</v>
      </c>
      <c r="Q376" s="46">
        <v>-29875</v>
      </c>
      <c r="R376" s="46">
        <v>-1750</v>
      </c>
      <c r="S376" s="46">
        <v>64993</v>
      </c>
    </row>
    <row r="377" spans="1:19" x14ac:dyDescent="0.25">
      <c r="A377" s="13"/>
      <c r="B377" s="44">
        <v>4</v>
      </c>
      <c r="C377" s="45" t="s">
        <v>366</v>
      </c>
      <c r="D377" s="44" t="s">
        <v>1087</v>
      </c>
      <c r="E377" s="44" t="s">
        <v>1088</v>
      </c>
      <c r="F377" s="47"/>
      <c r="G377" s="45" t="s">
        <v>1086</v>
      </c>
      <c r="H377" s="46">
        <v>70569</v>
      </c>
      <c r="I377" s="46">
        <v>212468</v>
      </c>
      <c r="J377" s="46">
        <v>0</v>
      </c>
      <c r="K377" s="46">
        <v>-166189</v>
      </c>
      <c r="L377" s="46">
        <v>-50974</v>
      </c>
      <c r="M377" s="46">
        <v>695</v>
      </c>
      <c r="N377" s="46">
        <v>235</v>
      </c>
      <c r="O377" s="46">
        <v>-2259</v>
      </c>
      <c r="P377" s="46">
        <v>1632</v>
      </c>
      <c r="Q377" s="46">
        <v>-20462</v>
      </c>
      <c r="R377" s="46">
        <v>-7515</v>
      </c>
      <c r="S377" s="46">
        <v>38200</v>
      </c>
    </row>
    <row r="378" spans="1:19" x14ac:dyDescent="0.25">
      <c r="A378" s="13"/>
      <c r="B378" s="44">
        <v>4</v>
      </c>
      <c r="C378" s="45" t="s">
        <v>366</v>
      </c>
      <c r="D378" s="44" t="s">
        <v>1089</v>
      </c>
      <c r="E378" s="44" t="s">
        <v>1090</v>
      </c>
      <c r="F378" s="47"/>
      <c r="G378" s="45" t="s">
        <v>1091</v>
      </c>
      <c r="H378" s="46">
        <v>1359192</v>
      </c>
      <c r="I378" s="46">
        <v>4092214</v>
      </c>
      <c r="J378" s="46">
        <v>0</v>
      </c>
      <c r="K378" s="46">
        <v>-3200874</v>
      </c>
      <c r="L378" s="46">
        <v>-981780</v>
      </c>
      <c r="M378" s="46">
        <v>13380</v>
      </c>
      <c r="N378" s="46">
        <v>4531</v>
      </c>
      <c r="O378" s="46">
        <v>-43506</v>
      </c>
      <c r="P378" s="46">
        <v>31441</v>
      </c>
      <c r="Q378" s="46">
        <v>-394109</v>
      </c>
      <c r="R378" s="46">
        <v>104387</v>
      </c>
      <c r="S378" s="46">
        <v>984876</v>
      </c>
    </row>
    <row r="379" spans="1:19" x14ac:dyDescent="0.25">
      <c r="A379" s="13"/>
      <c r="B379" s="44">
        <v>4</v>
      </c>
      <c r="C379" s="45" t="s">
        <v>366</v>
      </c>
      <c r="D379" s="44" t="s">
        <v>1092</v>
      </c>
      <c r="E379" s="44" t="s">
        <v>1093</v>
      </c>
      <c r="F379" s="47"/>
      <c r="G379" s="45" t="s">
        <v>1094</v>
      </c>
      <c r="H379" s="46">
        <v>226765</v>
      </c>
      <c r="I379" s="46">
        <v>682736</v>
      </c>
      <c r="J379" s="46">
        <v>0</v>
      </c>
      <c r="K379" s="46">
        <v>-534027</v>
      </c>
      <c r="L379" s="46">
        <v>-163798</v>
      </c>
      <c r="M379" s="46">
        <v>2232</v>
      </c>
      <c r="N379" s="46">
        <v>755</v>
      </c>
      <c r="O379" s="46">
        <v>-7258</v>
      </c>
      <c r="P379" s="46">
        <v>5246</v>
      </c>
      <c r="Q379" s="46">
        <v>-65752</v>
      </c>
      <c r="R379" s="46">
        <v>-4210</v>
      </c>
      <c r="S379" s="46">
        <v>142689</v>
      </c>
    </row>
    <row r="380" spans="1:19" x14ac:dyDescent="0.25">
      <c r="A380" s="13"/>
      <c r="B380" s="44">
        <v>4</v>
      </c>
      <c r="C380" s="45" t="s">
        <v>366</v>
      </c>
      <c r="D380" s="44" t="s">
        <v>1095</v>
      </c>
      <c r="E380" s="44" t="s">
        <v>1096</v>
      </c>
      <c r="F380" s="47"/>
      <c r="G380" s="45" t="s">
        <v>1097</v>
      </c>
      <c r="H380" s="46">
        <v>214659</v>
      </c>
      <c r="I380" s="46">
        <v>646290</v>
      </c>
      <c r="J380" s="46">
        <v>0</v>
      </c>
      <c r="K380" s="46">
        <v>-505519</v>
      </c>
      <c r="L380" s="46">
        <v>-155054</v>
      </c>
      <c r="M380" s="46">
        <v>2113</v>
      </c>
      <c r="N380" s="46">
        <v>716</v>
      </c>
      <c r="O380" s="46">
        <v>-6871</v>
      </c>
      <c r="P380" s="46">
        <v>4965</v>
      </c>
      <c r="Q380" s="46">
        <v>-62242</v>
      </c>
      <c r="R380" s="46">
        <v>-19275</v>
      </c>
      <c r="S380" s="46">
        <v>119782</v>
      </c>
    </row>
    <row r="381" spans="1:19" x14ac:dyDescent="0.25">
      <c r="A381" s="13"/>
      <c r="B381" s="44">
        <v>4</v>
      </c>
      <c r="C381" s="45" t="s">
        <v>366</v>
      </c>
      <c r="D381" s="44" t="s">
        <v>1098</v>
      </c>
      <c r="E381" s="44" t="s">
        <v>1099</v>
      </c>
      <c r="F381" s="47"/>
      <c r="G381" s="45" t="s">
        <v>1100</v>
      </c>
      <c r="H381" s="46">
        <v>2738075</v>
      </c>
      <c r="I381" s="46">
        <v>8243716</v>
      </c>
      <c r="J381" s="46">
        <v>0</v>
      </c>
      <c r="K381" s="46">
        <v>-6448123</v>
      </c>
      <c r="L381" s="46">
        <v>-1977784</v>
      </c>
      <c r="M381" s="46">
        <v>26954</v>
      </c>
      <c r="N381" s="46">
        <v>9127</v>
      </c>
      <c r="O381" s="46">
        <v>-87641</v>
      </c>
      <c r="P381" s="46">
        <v>63337</v>
      </c>
      <c r="Q381" s="46">
        <v>-793927</v>
      </c>
      <c r="R381" s="46">
        <v>502857</v>
      </c>
      <c r="S381" s="46">
        <v>2276591</v>
      </c>
    </row>
    <row r="382" spans="1:19" x14ac:dyDescent="0.25">
      <c r="A382" s="13"/>
      <c r="B382" s="44">
        <v>4</v>
      </c>
      <c r="C382" s="45" t="s">
        <v>366</v>
      </c>
      <c r="D382" s="44" t="s">
        <v>1101</v>
      </c>
      <c r="E382" s="44" t="s">
        <v>1102</v>
      </c>
      <c r="F382" s="47"/>
      <c r="G382" s="45" t="s">
        <v>1103</v>
      </c>
      <c r="H382" s="46">
        <v>737960</v>
      </c>
      <c r="I382" s="46">
        <v>2221829</v>
      </c>
      <c r="J382" s="46">
        <v>0</v>
      </c>
      <c r="K382" s="46">
        <v>-1737885</v>
      </c>
      <c r="L382" s="46">
        <v>-533048</v>
      </c>
      <c r="M382" s="46">
        <v>7264</v>
      </c>
      <c r="N382" s="46">
        <v>2461</v>
      </c>
      <c r="O382" s="46">
        <v>-23621</v>
      </c>
      <c r="P382" s="46">
        <v>17070</v>
      </c>
      <c r="Q382" s="46">
        <v>-213978</v>
      </c>
      <c r="R382" s="46">
        <v>24365</v>
      </c>
      <c r="S382" s="46">
        <v>502417</v>
      </c>
    </row>
    <row r="383" spans="1:19" x14ac:dyDescent="0.25">
      <c r="A383" s="13"/>
      <c r="B383" s="44">
        <v>4</v>
      </c>
      <c r="C383" s="45" t="s">
        <v>366</v>
      </c>
      <c r="D383" s="44" t="s">
        <v>1104</v>
      </c>
      <c r="E383" s="44" t="s">
        <v>1105</v>
      </c>
      <c r="F383" s="47"/>
      <c r="G383" s="45" t="s">
        <v>1106</v>
      </c>
      <c r="H383" s="46">
        <v>3508015</v>
      </c>
      <c r="I383" s="46">
        <v>10561829</v>
      </c>
      <c r="J383" s="46">
        <v>0</v>
      </c>
      <c r="K383" s="46">
        <v>-8261319</v>
      </c>
      <c r="L383" s="46">
        <v>-2533932</v>
      </c>
      <c r="M383" s="46">
        <v>34533</v>
      </c>
      <c r="N383" s="46">
        <v>11692</v>
      </c>
      <c r="O383" s="46">
        <v>-112286</v>
      </c>
      <c r="P383" s="46">
        <v>81147</v>
      </c>
      <c r="Q383" s="46">
        <v>-1017178</v>
      </c>
      <c r="R383" s="46">
        <v>32600</v>
      </c>
      <c r="S383" s="46">
        <v>2305101</v>
      </c>
    </row>
    <row r="384" spans="1:19" x14ac:dyDescent="0.25">
      <c r="A384" s="13"/>
      <c r="B384" s="44">
        <v>4</v>
      </c>
      <c r="C384" s="45" t="s">
        <v>366</v>
      </c>
      <c r="D384" s="44" t="s">
        <v>1107</v>
      </c>
      <c r="E384" s="44" t="s">
        <v>1108</v>
      </c>
      <c r="F384" s="47"/>
      <c r="G384" s="45" t="s">
        <v>1109</v>
      </c>
      <c r="H384" s="46">
        <v>3292296</v>
      </c>
      <c r="I384" s="46">
        <v>9912347</v>
      </c>
      <c r="J384" s="46">
        <v>0</v>
      </c>
      <c r="K384" s="46">
        <v>-7753304</v>
      </c>
      <c r="L384" s="46">
        <v>-2378112</v>
      </c>
      <c r="M384" s="46">
        <v>32409</v>
      </c>
      <c r="N384" s="46">
        <v>10975</v>
      </c>
      <c r="O384" s="46">
        <v>-105381</v>
      </c>
      <c r="P384" s="46">
        <v>76157</v>
      </c>
      <c r="Q384" s="46">
        <v>-954628</v>
      </c>
      <c r="R384" s="46">
        <v>92671</v>
      </c>
      <c r="S384" s="46">
        <v>2225430</v>
      </c>
    </row>
    <row r="385" spans="1:19" x14ac:dyDescent="0.25">
      <c r="A385" s="13"/>
      <c r="B385" s="44">
        <v>4</v>
      </c>
      <c r="C385" s="45" t="s">
        <v>366</v>
      </c>
      <c r="D385" s="44" t="s">
        <v>1110</v>
      </c>
      <c r="E385" s="44" t="s">
        <v>1111</v>
      </c>
      <c r="F385" s="47"/>
      <c r="G385" s="45" t="s">
        <v>1112</v>
      </c>
      <c r="H385" s="46">
        <v>47145</v>
      </c>
      <c r="I385" s="46">
        <v>141942</v>
      </c>
      <c r="J385" s="46">
        <v>0</v>
      </c>
      <c r="K385" s="46">
        <v>-111025</v>
      </c>
      <c r="L385" s="46">
        <v>-34054</v>
      </c>
      <c r="M385" s="46">
        <v>464</v>
      </c>
      <c r="N385" s="46">
        <v>156</v>
      </c>
      <c r="O385" s="46">
        <v>-1509</v>
      </c>
      <c r="P385" s="46">
        <v>1091</v>
      </c>
      <c r="Q385" s="46">
        <v>-13670</v>
      </c>
      <c r="R385" s="46">
        <v>18750</v>
      </c>
      <c r="S385" s="46">
        <v>49290</v>
      </c>
    </row>
    <row r="386" spans="1:19" x14ac:dyDescent="0.25">
      <c r="A386" s="13"/>
      <c r="B386" s="44">
        <v>4</v>
      </c>
      <c r="C386" s="45" t="s">
        <v>366</v>
      </c>
      <c r="D386" s="44" t="s">
        <v>1113</v>
      </c>
      <c r="E386" s="44" t="s">
        <v>1114</v>
      </c>
      <c r="F386" s="47"/>
      <c r="G386" s="45" t="s">
        <v>1115</v>
      </c>
      <c r="H386" s="46">
        <v>1099875</v>
      </c>
      <c r="I386" s="46">
        <v>3311471</v>
      </c>
      <c r="J386" s="46">
        <v>0</v>
      </c>
      <c r="K386" s="46">
        <v>-2590188</v>
      </c>
      <c r="L386" s="46">
        <v>-794469</v>
      </c>
      <c r="M386" s="46">
        <v>10827</v>
      </c>
      <c r="N386" s="46">
        <v>3667</v>
      </c>
      <c r="O386" s="46">
        <v>-35205</v>
      </c>
      <c r="P386" s="46">
        <v>25442</v>
      </c>
      <c r="Q386" s="46">
        <v>-318918</v>
      </c>
      <c r="R386" s="46">
        <v>-18886</v>
      </c>
      <c r="S386" s="46">
        <v>693616</v>
      </c>
    </row>
    <row r="387" spans="1:19" x14ac:dyDescent="0.25">
      <c r="A387" s="13"/>
      <c r="B387" s="44">
        <v>4</v>
      </c>
      <c r="C387" s="45" t="s">
        <v>366</v>
      </c>
      <c r="D387" s="44" t="s">
        <v>1116</v>
      </c>
      <c r="E387" s="44" t="s">
        <v>1117</v>
      </c>
      <c r="F387" s="47"/>
      <c r="G387" s="45" t="s">
        <v>1118</v>
      </c>
      <c r="H387" s="46">
        <v>8008271</v>
      </c>
      <c r="I387" s="46">
        <v>24111067</v>
      </c>
      <c r="J387" s="46">
        <v>0</v>
      </c>
      <c r="K387" s="46">
        <v>-18859350</v>
      </c>
      <c r="L387" s="46">
        <v>-5784586</v>
      </c>
      <c r="M387" s="46">
        <v>78833</v>
      </c>
      <c r="N387" s="46">
        <v>26696</v>
      </c>
      <c r="O387" s="46">
        <v>-256332</v>
      </c>
      <c r="P387" s="46">
        <v>185247</v>
      </c>
      <c r="Q387" s="46">
        <v>-2322064</v>
      </c>
      <c r="R387" s="46">
        <v>468134</v>
      </c>
      <c r="S387" s="46">
        <v>5655916</v>
      </c>
    </row>
    <row r="388" spans="1:19" x14ac:dyDescent="0.25">
      <c r="A388" s="13"/>
      <c r="B388" s="44">
        <v>4</v>
      </c>
      <c r="C388" s="45" t="s">
        <v>366</v>
      </c>
      <c r="D388" s="44" t="s">
        <v>1119</v>
      </c>
      <c r="E388" s="44" t="s">
        <v>1120</v>
      </c>
      <c r="F388" s="47"/>
      <c r="G388" s="45" t="s">
        <v>1121</v>
      </c>
      <c r="H388" s="46">
        <v>364962</v>
      </c>
      <c r="I388" s="46">
        <v>1098817</v>
      </c>
      <c r="J388" s="46">
        <v>0</v>
      </c>
      <c r="K388" s="46">
        <v>-859480</v>
      </c>
      <c r="L388" s="46">
        <v>-263622</v>
      </c>
      <c r="M388" s="46">
        <v>3593</v>
      </c>
      <c r="N388" s="46">
        <v>1217</v>
      </c>
      <c r="O388" s="46">
        <v>-11682</v>
      </c>
      <c r="P388" s="46">
        <v>8442</v>
      </c>
      <c r="Q388" s="46">
        <v>-105824</v>
      </c>
      <c r="R388" s="46">
        <v>-36999</v>
      </c>
      <c r="S388" s="46">
        <v>199424</v>
      </c>
    </row>
    <row r="389" spans="1:19" x14ac:dyDescent="0.25">
      <c r="A389" s="13"/>
      <c r="B389" s="44">
        <v>4</v>
      </c>
      <c r="C389" s="45" t="s">
        <v>366</v>
      </c>
      <c r="D389" s="44" t="s">
        <v>1122</v>
      </c>
      <c r="E389" s="44" t="s">
        <v>1123</v>
      </c>
      <c r="F389" s="47"/>
      <c r="G389" s="45" t="s">
        <v>1124</v>
      </c>
      <c r="H389" s="46">
        <v>206799</v>
      </c>
      <c r="I389" s="46">
        <v>622623</v>
      </c>
      <c r="J389" s="46">
        <v>0</v>
      </c>
      <c r="K389" s="46">
        <v>-487007</v>
      </c>
      <c r="L389" s="46">
        <v>-149376</v>
      </c>
      <c r="M389" s="46">
        <v>2036</v>
      </c>
      <c r="N389" s="46">
        <v>689</v>
      </c>
      <c r="O389" s="46">
        <v>-6619</v>
      </c>
      <c r="P389" s="46">
        <v>4784</v>
      </c>
      <c r="Q389" s="46">
        <v>-59963</v>
      </c>
      <c r="R389" s="46">
        <v>10342</v>
      </c>
      <c r="S389" s="46">
        <v>144308</v>
      </c>
    </row>
    <row r="390" spans="1:19" x14ac:dyDescent="0.25">
      <c r="A390" s="13"/>
      <c r="B390" s="44">
        <v>4</v>
      </c>
      <c r="C390" s="45" t="s">
        <v>366</v>
      </c>
      <c r="D390" s="44" t="s">
        <v>1125</v>
      </c>
      <c r="E390" s="44" t="s">
        <v>1126</v>
      </c>
      <c r="F390" s="47"/>
      <c r="G390" s="45" t="s">
        <v>1127</v>
      </c>
      <c r="H390" s="46">
        <v>42017</v>
      </c>
      <c r="I390" s="46">
        <v>126502</v>
      </c>
      <c r="J390" s="46">
        <v>0</v>
      </c>
      <c r="K390" s="46">
        <v>-98948</v>
      </c>
      <c r="L390" s="46">
        <v>-30350</v>
      </c>
      <c r="M390" s="46">
        <v>414</v>
      </c>
      <c r="N390" s="46">
        <v>139</v>
      </c>
      <c r="O390" s="46">
        <v>-1345</v>
      </c>
      <c r="P390" s="46">
        <v>972</v>
      </c>
      <c r="Q390" s="46">
        <v>-12183</v>
      </c>
      <c r="R390" s="46">
        <v>-1067</v>
      </c>
      <c r="S390" s="46">
        <v>26151</v>
      </c>
    </row>
    <row r="391" spans="1:19" x14ac:dyDescent="0.25">
      <c r="A391" s="13"/>
      <c r="B391" s="44">
        <v>4</v>
      </c>
      <c r="C391" s="45" t="s">
        <v>366</v>
      </c>
      <c r="D391" s="44" t="s">
        <v>1128</v>
      </c>
      <c r="E391" s="44" t="s">
        <v>1129</v>
      </c>
      <c r="F391" s="47"/>
      <c r="G391" s="45" t="s">
        <v>1130</v>
      </c>
      <c r="H391" s="46">
        <v>516683</v>
      </c>
      <c r="I391" s="46">
        <v>1555613</v>
      </c>
      <c r="J391" s="46">
        <v>0</v>
      </c>
      <c r="K391" s="46">
        <v>-1216780</v>
      </c>
      <c r="L391" s="46">
        <v>-373214</v>
      </c>
      <c r="M391" s="46">
        <v>5086</v>
      </c>
      <c r="N391" s="46">
        <v>1724</v>
      </c>
      <c r="O391" s="46">
        <v>-16538</v>
      </c>
      <c r="P391" s="46">
        <v>11952</v>
      </c>
      <c r="Q391" s="46">
        <v>-149816</v>
      </c>
      <c r="R391" s="46">
        <v>14674</v>
      </c>
      <c r="S391" s="46">
        <v>349384</v>
      </c>
    </row>
    <row r="392" spans="1:19" x14ac:dyDescent="0.25">
      <c r="A392" s="13"/>
      <c r="B392" s="44">
        <v>4</v>
      </c>
      <c r="C392" s="45" t="s">
        <v>366</v>
      </c>
      <c r="D392" s="44" t="s">
        <v>1131</v>
      </c>
      <c r="E392" s="44" t="s">
        <v>1132</v>
      </c>
      <c r="F392" s="47"/>
      <c r="G392" s="45" t="s">
        <v>1133</v>
      </c>
      <c r="H392" s="46">
        <v>40532</v>
      </c>
      <c r="I392" s="46">
        <v>122032</v>
      </c>
      <c r="J392" s="46">
        <v>0</v>
      </c>
      <c r="K392" s="46">
        <v>-95452</v>
      </c>
      <c r="L392" s="46">
        <v>-29277</v>
      </c>
      <c r="M392" s="46">
        <v>399</v>
      </c>
      <c r="N392" s="46">
        <v>136</v>
      </c>
      <c r="O392" s="46">
        <v>-1297</v>
      </c>
      <c r="P392" s="46">
        <v>938</v>
      </c>
      <c r="Q392" s="46">
        <v>-11753</v>
      </c>
      <c r="R392" s="46">
        <v>1045</v>
      </c>
      <c r="S392" s="46">
        <v>27303</v>
      </c>
    </row>
    <row r="393" spans="1:19" x14ac:dyDescent="0.25">
      <c r="A393" s="13"/>
      <c r="B393" s="44">
        <v>4</v>
      </c>
      <c r="C393" s="45" t="s">
        <v>366</v>
      </c>
      <c r="D393" s="44" t="s">
        <v>1134</v>
      </c>
      <c r="E393" s="44" t="s">
        <v>1135</v>
      </c>
      <c r="F393" s="47"/>
      <c r="G393" s="45" t="s">
        <v>1136</v>
      </c>
      <c r="H393" s="46">
        <v>162897</v>
      </c>
      <c r="I393" s="46">
        <v>490446</v>
      </c>
      <c r="J393" s="46">
        <v>0</v>
      </c>
      <c r="K393" s="46">
        <v>-383620</v>
      </c>
      <c r="L393" s="46">
        <v>-117665</v>
      </c>
      <c r="M393" s="46">
        <v>1604</v>
      </c>
      <c r="N393" s="46">
        <v>543</v>
      </c>
      <c r="O393" s="46">
        <v>-5214</v>
      </c>
      <c r="P393" s="46">
        <v>3768</v>
      </c>
      <c r="Q393" s="46">
        <v>-47233</v>
      </c>
      <c r="R393" s="46">
        <v>2627</v>
      </c>
      <c r="S393" s="46">
        <v>108153</v>
      </c>
    </row>
    <row r="394" spans="1:19" x14ac:dyDescent="0.25">
      <c r="A394" s="13"/>
      <c r="B394" s="44">
        <v>4</v>
      </c>
      <c r="C394" s="45" t="s">
        <v>366</v>
      </c>
      <c r="D394" s="44" t="s">
        <v>1137</v>
      </c>
      <c r="E394" s="44" t="s">
        <v>1138</v>
      </c>
      <c r="F394" s="47"/>
      <c r="G394" s="45" t="s">
        <v>1139</v>
      </c>
      <c r="H394" s="46">
        <v>498160</v>
      </c>
      <c r="I394" s="46">
        <v>1499847</v>
      </c>
      <c r="J394" s="46">
        <v>0</v>
      </c>
      <c r="K394" s="46">
        <v>-1173160</v>
      </c>
      <c r="L394" s="46">
        <v>-359834</v>
      </c>
      <c r="M394" s="46">
        <v>4904</v>
      </c>
      <c r="N394" s="46">
        <v>1663</v>
      </c>
      <c r="O394" s="46">
        <v>-15945</v>
      </c>
      <c r="P394" s="46">
        <v>11523</v>
      </c>
      <c r="Q394" s="46">
        <v>-144446</v>
      </c>
      <c r="R394" s="46">
        <v>17683</v>
      </c>
      <c r="S394" s="46">
        <v>340395</v>
      </c>
    </row>
    <row r="395" spans="1:19" x14ac:dyDescent="0.25">
      <c r="A395" s="13"/>
      <c r="B395" s="44">
        <v>4</v>
      </c>
      <c r="C395" s="45" t="s">
        <v>366</v>
      </c>
      <c r="D395" s="44" t="s">
        <v>1140</v>
      </c>
      <c r="E395" s="44" t="s">
        <v>1141</v>
      </c>
      <c r="F395" s="47"/>
      <c r="G395" s="45" t="s">
        <v>1142</v>
      </c>
      <c r="H395" s="46">
        <v>2975123</v>
      </c>
      <c r="I395" s="46">
        <v>8957414</v>
      </c>
      <c r="J395" s="46">
        <v>0</v>
      </c>
      <c r="K395" s="46">
        <v>-7006368</v>
      </c>
      <c r="L395" s="46">
        <v>-2149010</v>
      </c>
      <c r="M395" s="46">
        <v>29287</v>
      </c>
      <c r="N395" s="46">
        <v>9918</v>
      </c>
      <c r="O395" s="46">
        <v>-95229</v>
      </c>
      <c r="P395" s="46">
        <v>68820</v>
      </c>
      <c r="Q395" s="46">
        <v>-862661</v>
      </c>
      <c r="R395" s="46">
        <v>397996</v>
      </c>
      <c r="S395" s="46">
        <v>2325290</v>
      </c>
    </row>
    <row r="396" spans="1:19" x14ac:dyDescent="0.25">
      <c r="A396" s="13"/>
      <c r="B396" s="44">
        <v>4</v>
      </c>
      <c r="C396" s="45" t="s">
        <v>366</v>
      </c>
      <c r="D396" s="44" t="s">
        <v>1143</v>
      </c>
      <c r="E396" s="44" t="s">
        <v>1144</v>
      </c>
      <c r="F396" s="47"/>
      <c r="G396" s="45" t="s">
        <v>1145</v>
      </c>
      <c r="H396" s="46">
        <v>289202</v>
      </c>
      <c r="I396" s="46">
        <v>870721</v>
      </c>
      <c r="J396" s="46">
        <v>0</v>
      </c>
      <c r="K396" s="46">
        <v>-681066</v>
      </c>
      <c r="L396" s="46">
        <v>-208898</v>
      </c>
      <c r="M396" s="46">
        <v>2847</v>
      </c>
      <c r="N396" s="46">
        <v>964</v>
      </c>
      <c r="O396" s="46">
        <v>-9257</v>
      </c>
      <c r="P396" s="46">
        <v>6690</v>
      </c>
      <c r="Q396" s="46">
        <v>-83856</v>
      </c>
      <c r="R396" s="46">
        <v>-2941</v>
      </c>
      <c r="S396" s="46">
        <v>184406</v>
      </c>
    </row>
    <row r="397" spans="1:19" x14ac:dyDescent="0.25">
      <c r="A397" s="13"/>
      <c r="B397" s="44">
        <v>4</v>
      </c>
      <c r="C397" s="45" t="s">
        <v>366</v>
      </c>
      <c r="D397" s="44" t="s">
        <v>1146</v>
      </c>
      <c r="E397" s="44" t="s">
        <v>1147</v>
      </c>
      <c r="F397" s="47"/>
      <c r="G397" s="45" t="s">
        <v>1148</v>
      </c>
      <c r="H397" s="46">
        <v>53428</v>
      </c>
      <c r="I397" s="46">
        <v>160858</v>
      </c>
      <c r="J397" s="46">
        <v>0</v>
      </c>
      <c r="K397" s="46">
        <v>-125821</v>
      </c>
      <c r="L397" s="46">
        <v>-38592</v>
      </c>
      <c r="M397" s="46">
        <v>526</v>
      </c>
      <c r="N397" s="46">
        <v>177</v>
      </c>
      <c r="O397" s="46">
        <v>-1710</v>
      </c>
      <c r="P397" s="46">
        <v>1236</v>
      </c>
      <c r="Q397" s="46">
        <v>-15492</v>
      </c>
      <c r="R397" s="46">
        <v>10257</v>
      </c>
      <c r="S397" s="46">
        <v>44867</v>
      </c>
    </row>
    <row r="398" spans="1:19" x14ac:dyDescent="0.25">
      <c r="A398" s="13"/>
      <c r="B398" s="44">
        <v>4</v>
      </c>
      <c r="C398" s="45" t="s">
        <v>366</v>
      </c>
      <c r="D398" s="44" t="s">
        <v>1149</v>
      </c>
      <c r="E398" s="44" t="s">
        <v>1150</v>
      </c>
      <c r="F398" s="47"/>
      <c r="G398" s="45" t="s">
        <v>1151</v>
      </c>
      <c r="H398" s="46">
        <v>377367</v>
      </c>
      <c r="I398" s="46">
        <v>1136167</v>
      </c>
      <c r="J398" s="46">
        <v>0</v>
      </c>
      <c r="K398" s="46">
        <v>-888694</v>
      </c>
      <c r="L398" s="46">
        <v>-272583</v>
      </c>
      <c r="M398" s="46">
        <v>3715</v>
      </c>
      <c r="N398" s="46">
        <v>1257</v>
      </c>
      <c r="O398" s="46">
        <v>-12079</v>
      </c>
      <c r="P398" s="46">
        <v>8729</v>
      </c>
      <c r="Q398" s="46">
        <v>-109421</v>
      </c>
      <c r="R398" s="46">
        <v>67100</v>
      </c>
      <c r="S398" s="46">
        <v>311558</v>
      </c>
    </row>
    <row r="399" spans="1:19" x14ac:dyDescent="0.25">
      <c r="A399" s="13"/>
      <c r="B399" s="44">
        <v>4</v>
      </c>
      <c r="C399" s="45" t="s">
        <v>366</v>
      </c>
      <c r="D399" s="44" t="s">
        <v>1152</v>
      </c>
      <c r="E399" s="44" t="s">
        <v>1153</v>
      </c>
      <c r="F399" s="47"/>
      <c r="G399" s="45" t="s">
        <v>1154</v>
      </c>
      <c r="H399" s="46">
        <v>5357</v>
      </c>
      <c r="I399" s="46">
        <v>16128</v>
      </c>
      <c r="J399" s="46">
        <v>0</v>
      </c>
      <c r="K399" s="46">
        <v>-12615</v>
      </c>
      <c r="L399" s="46">
        <v>-3869</v>
      </c>
      <c r="M399" s="46">
        <v>53</v>
      </c>
      <c r="N399" s="46">
        <v>17</v>
      </c>
      <c r="O399" s="46">
        <v>-171</v>
      </c>
      <c r="P399" s="46">
        <v>124</v>
      </c>
      <c r="Q399" s="46">
        <v>-1553</v>
      </c>
      <c r="R399" s="46">
        <v>-1334</v>
      </c>
      <c r="S399" s="46">
        <v>2137</v>
      </c>
    </row>
    <row r="400" spans="1:19" x14ac:dyDescent="0.25">
      <c r="A400" s="13"/>
      <c r="B400" s="44">
        <v>4</v>
      </c>
      <c r="C400" s="45" t="s">
        <v>366</v>
      </c>
      <c r="D400" s="44" t="s">
        <v>1155</v>
      </c>
      <c r="E400" s="44" t="s">
        <v>1156</v>
      </c>
      <c r="F400" s="47"/>
      <c r="G400" s="45" t="s">
        <v>1157</v>
      </c>
      <c r="H400" s="46">
        <v>63656</v>
      </c>
      <c r="I400" s="46">
        <v>191655</v>
      </c>
      <c r="J400" s="46">
        <v>0</v>
      </c>
      <c r="K400" s="46">
        <v>-149910</v>
      </c>
      <c r="L400" s="46">
        <v>-45981</v>
      </c>
      <c r="M400" s="46">
        <v>627</v>
      </c>
      <c r="N400" s="46">
        <v>213</v>
      </c>
      <c r="O400" s="46">
        <v>-2038</v>
      </c>
      <c r="P400" s="46">
        <v>1472</v>
      </c>
      <c r="Q400" s="46">
        <v>-18458</v>
      </c>
      <c r="R400" s="46">
        <v>-1804</v>
      </c>
      <c r="S400" s="46">
        <v>39432</v>
      </c>
    </row>
    <row r="401" spans="1:19" x14ac:dyDescent="0.25">
      <c r="A401" s="13"/>
      <c r="B401" s="44">
        <v>4</v>
      </c>
      <c r="C401" s="45" t="s">
        <v>366</v>
      </c>
      <c r="D401" s="44" t="s">
        <v>1158</v>
      </c>
      <c r="E401" s="44" t="s">
        <v>1159</v>
      </c>
      <c r="F401" s="47"/>
      <c r="G401" s="45" t="s">
        <v>1160</v>
      </c>
      <c r="H401" s="46">
        <v>4302982</v>
      </c>
      <c r="I401" s="46">
        <v>12955292</v>
      </c>
      <c r="J401" s="46">
        <v>0</v>
      </c>
      <c r="K401" s="46">
        <v>-10133454</v>
      </c>
      <c r="L401" s="46">
        <v>-3108158</v>
      </c>
      <c r="M401" s="46">
        <v>42358</v>
      </c>
      <c r="N401" s="46">
        <v>14345</v>
      </c>
      <c r="O401" s="46">
        <v>-137732</v>
      </c>
      <c r="P401" s="46">
        <v>99536</v>
      </c>
      <c r="Q401" s="46">
        <v>-1247685</v>
      </c>
      <c r="R401" s="46">
        <v>-86026</v>
      </c>
      <c r="S401" s="46">
        <v>2701458</v>
      </c>
    </row>
    <row r="402" spans="1:19" x14ac:dyDescent="0.25">
      <c r="A402" s="13"/>
      <c r="B402" s="44">
        <v>4</v>
      </c>
      <c r="C402" s="45" t="s">
        <v>366</v>
      </c>
      <c r="D402" s="44" t="s">
        <v>1161</v>
      </c>
      <c r="E402" s="44" t="s">
        <v>1162</v>
      </c>
      <c r="F402" s="47"/>
      <c r="G402" s="45" t="s">
        <v>1163</v>
      </c>
      <c r="H402" s="46">
        <v>5182</v>
      </c>
      <c r="I402" s="46">
        <v>15600</v>
      </c>
      <c r="J402" s="46">
        <v>0</v>
      </c>
      <c r="K402" s="46">
        <v>-12202</v>
      </c>
      <c r="L402" s="46">
        <v>-3743</v>
      </c>
      <c r="M402" s="46">
        <v>51</v>
      </c>
      <c r="N402" s="46">
        <v>17</v>
      </c>
      <c r="O402" s="46">
        <v>-166</v>
      </c>
      <c r="P402" s="46">
        <v>120</v>
      </c>
      <c r="Q402" s="46">
        <v>-1502</v>
      </c>
      <c r="R402" s="46">
        <v>-1373</v>
      </c>
      <c r="S402" s="46">
        <v>1984</v>
      </c>
    </row>
    <row r="403" spans="1:19" x14ac:dyDescent="0.25">
      <c r="A403" s="13"/>
      <c r="B403" s="44">
        <v>4</v>
      </c>
      <c r="C403" s="45" t="s">
        <v>366</v>
      </c>
      <c r="D403" s="44" t="s">
        <v>1164</v>
      </c>
      <c r="E403" s="44" t="s">
        <v>1165</v>
      </c>
      <c r="F403" s="47"/>
      <c r="G403" s="45" t="s">
        <v>1166</v>
      </c>
      <c r="H403" s="46">
        <v>75508</v>
      </c>
      <c r="I403" s="46">
        <v>227338</v>
      </c>
      <c r="J403" s="46">
        <v>0</v>
      </c>
      <c r="K403" s="46">
        <v>-177821</v>
      </c>
      <c r="L403" s="46">
        <v>-54542</v>
      </c>
      <c r="M403" s="46">
        <v>743</v>
      </c>
      <c r="N403" s="46">
        <v>253</v>
      </c>
      <c r="O403" s="46">
        <v>-2417</v>
      </c>
      <c r="P403" s="46">
        <v>1747</v>
      </c>
      <c r="Q403" s="46">
        <v>-21894</v>
      </c>
      <c r="R403" s="46">
        <v>-6799</v>
      </c>
      <c r="S403" s="46">
        <v>42116</v>
      </c>
    </row>
    <row r="404" spans="1:19" x14ac:dyDescent="0.25">
      <c r="A404" s="13"/>
      <c r="B404" s="44">
        <v>4</v>
      </c>
      <c r="C404" s="45" t="s">
        <v>366</v>
      </c>
      <c r="D404" s="44" t="s">
        <v>1167</v>
      </c>
      <c r="E404" s="44" t="s">
        <v>1168</v>
      </c>
      <c r="F404" s="47"/>
      <c r="G404" s="45" t="s">
        <v>1169</v>
      </c>
      <c r="H404" s="46">
        <v>1176810</v>
      </c>
      <c r="I404" s="46">
        <v>3543106</v>
      </c>
      <c r="J404" s="46">
        <v>0</v>
      </c>
      <c r="K404" s="46">
        <v>-2771370</v>
      </c>
      <c r="L404" s="46">
        <v>-850041</v>
      </c>
      <c r="M404" s="46">
        <v>11584</v>
      </c>
      <c r="N404" s="46">
        <v>3923</v>
      </c>
      <c r="O404" s="46">
        <v>-37668</v>
      </c>
      <c r="P404" s="46">
        <v>27222</v>
      </c>
      <c r="Q404" s="46">
        <v>-341226</v>
      </c>
      <c r="R404" s="46">
        <v>25798</v>
      </c>
      <c r="S404" s="46">
        <v>788138</v>
      </c>
    </row>
    <row r="405" spans="1:19" x14ac:dyDescent="0.25">
      <c r="A405" s="13"/>
      <c r="B405" s="44">
        <v>4</v>
      </c>
      <c r="C405" s="45" t="s">
        <v>366</v>
      </c>
      <c r="D405" s="44" t="s">
        <v>1170</v>
      </c>
      <c r="E405" s="44" t="s">
        <v>1171</v>
      </c>
      <c r="F405" s="47"/>
      <c r="G405" s="45" t="s">
        <v>1172</v>
      </c>
      <c r="H405" s="46">
        <v>79283</v>
      </c>
      <c r="I405" s="46">
        <v>238703</v>
      </c>
      <c r="J405" s="46">
        <v>0</v>
      </c>
      <c r="K405" s="46">
        <v>-186711</v>
      </c>
      <c r="L405" s="46">
        <v>-57268</v>
      </c>
      <c r="M405" s="46">
        <v>780</v>
      </c>
      <c r="N405" s="46">
        <v>265</v>
      </c>
      <c r="O405" s="46">
        <v>-2538</v>
      </c>
      <c r="P405" s="46">
        <v>1834</v>
      </c>
      <c r="Q405" s="46">
        <v>-22989</v>
      </c>
      <c r="R405" s="46">
        <v>2159</v>
      </c>
      <c r="S405" s="46">
        <v>53518</v>
      </c>
    </row>
    <row r="406" spans="1:19" x14ac:dyDescent="0.25">
      <c r="A406" s="13"/>
      <c r="B406" s="44">
        <v>4</v>
      </c>
      <c r="C406" s="45" t="s">
        <v>366</v>
      </c>
      <c r="D406" s="44" t="s">
        <v>1173</v>
      </c>
      <c r="E406" s="44" t="s">
        <v>1174</v>
      </c>
      <c r="F406" s="47"/>
      <c r="G406" s="45" t="s">
        <v>1175</v>
      </c>
      <c r="H406" s="46">
        <v>303763</v>
      </c>
      <c r="I406" s="46">
        <v>914561</v>
      </c>
      <c r="J406" s="46">
        <v>0</v>
      </c>
      <c r="K406" s="46">
        <v>-715357</v>
      </c>
      <c r="L406" s="46">
        <v>-219416</v>
      </c>
      <c r="M406" s="46">
        <v>2990</v>
      </c>
      <c r="N406" s="46">
        <v>1012</v>
      </c>
      <c r="O406" s="46">
        <v>-9723</v>
      </c>
      <c r="P406" s="46">
        <v>7027</v>
      </c>
      <c r="Q406" s="46">
        <v>-88079</v>
      </c>
      <c r="R406" s="46">
        <v>15920</v>
      </c>
      <c r="S406" s="46">
        <v>212698</v>
      </c>
    </row>
    <row r="407" spans="1:19" x14ac:dyDescent="0.25">
      <c r="A407" s="13"/>
      <c r="B407" s="44">
        <v>4</v>
      </c>
      <c r="C407" s="45" t="s">
        <v>366</v>
      </c>
      <c r="D407" s="44" t="s">
        <v>1176</v>
      </c>
      <c r="E407" s="44" t="s">
        <v>1177</v>
      </c>
      <c r="F407" s="47"/>
      <c r="G407" s="45" t="s">
        <v>1178</v>
      </c>
      <c r="H407" s="46">
        <v>1120344</v>
      </c>
      <c r="I407" s="46">
        <v>3373098</v>
      </c>
      <c r="J407" s="46">
        <v>0</v>
      </c>
      <c r="K407" s="46">
        <v>-2638391</v>
      </c>
      <c r="L407" s="46">
        <v>-809254</v>
      </c>
      <c r="M407" s="46">
        <v>11029</v>
      </c>
      <c r="N407" s="46">
        <v>3733</v>
      </c>
      <c r="O407" s="46">
        <v>-35860</v>
      </c>
      <c r="P407" s="46">
        <v>25916</v>
      </c>
      <c r="Q407" s="46">
        <v>-324853</v>
      </c>
      <c r="R407" s="46">
        <v>-59877</v>
      </c>
      <c r="S407" s="46">
        <v>665885</v>
      </c>
    </row>
    <row r="408" spans="1:19" x14ac:dyDescent="0.25">
      <c r="A408" s="13"/>
      <c r="B408" s="44">
        <v>4</v>
      </c>
      <c r="C408" s="45" t="s">
        <v>366</v>
      </c>
      <c r="D408" s="44" t="s">
        <v>1179</v>
      </c>
      <c r="E408" s="44" t="s">
        <v>1180</v>
      </c>
      <c r="F408" s="47"/>
      <c r="G408" s="45" t="s">
        <v>1181</v>
      </c>
      <c r="H408" s="46">
        <v>3289563</v>
      </c>
      <c r="I408" s="46">
        <v>9904120</v>
      </c>
      <c r="J408" s="46">
        <v>0</v>
      </c>
      <c r="K408" s="46">
        <v>-7746869</v>
      </c>
      <c r="L408" s="46">
        <v>-2376139</v>
      </c>
      <c r="M408" s="46">
        <v>32382</v>
      </c>
      <c r="N408" s="46">
        <v>10966</v>
      </c>
      <c r="O408" s="46">
        <v>-105294</v>
      </c>
      <c r="P408" s="46">
        <v>76094</v>
      </c>
      <c r="Q408" s="46">
        <v>-953836</v>
      </c>
      <c r="R408" s="46">
        <v>-109523</v>
      </c>
      <c r="S408" s="46">
        <v>2021464</v>
      </c>
    </row>
    <row r="409" spans="1:19" x14ac:dyDescent="0.25">
      <c r="A409" s="13"/>
      <c r="B409" s="44">
        <v>4</v>
      </c>
      <c r="C409" s="45" t="s">
        <v>366</v>
      </c>
      <c r="D409" s="44" t="s">
        <v>1182</v>
      </c>
      <c r="E409" s="44" t="s">
        <v>1183</v>
      </c>
      <c r="F409" s="47"/>
      <c r="G409" s="45" t="s">
        <v>1184</v>
      </c>
      <c r="H409" s="46">
        <v>4872902</v>
      </c>
      <c r="I409" s="46">
        <v>14671190</v>
      </c>
      <c r="J409" s="46">
        <v>0</v>
      </c>
      <c r="K409" s="46">
        <v>-11475606</v>
      </c>
      <c r="L409" s="46">
        <v>-3519826</v>
      </c>
      <c r="M409" s="46">
        <v>47969</v>
      </c>
      <c r="N409" s="46">
        <v>16244</v>
      </c>
      <c r="O409" s="46">
        <v>-155974</v>
      </c>
      <c r="P409" s="46">
        <v>112720</v>
      </c>
      <c r="Q409" s="46">
        <v>-1412938</v>
      </c>
      <c r="R409" s="46">
        <v>201021</v>
      </c>
      <c r="S409" s="46">
        <v>3357702</v>
      </c>
    </row>
    <row r="410" spans="1:19" x14ac:dyDescent="0.25">
      <c r="A410" s="13"/>
      <c r="B410" s="44">
        <v>4</v>
      </c>
      <c r="C410" s="45" t="s">
        <v>366</v>
      </c>
      <c r="D410" s="44" t="s">
        <v>1185</v>
      </c>
      <c r="E410" s="44" t="s">
        <v>1186</v>
      </c>
      <c r="F410" s="47"/>
      <c r="G410" s="45" t="s">
        <v>1187</v>
      </c>
      <c r="H410" s="46">
        <v>3570551</v>
      </c>
      <c r="I410" s="46">
        <v>10750110</v>
      </c>
      <c r="J410" s="46">
        <v>0</v>
      </c>
      <c r="K410" s="46">
        <v>-8408591</v>
      </c>
      <c r="L410" s="46">
        <v>-2579104</v>
      </c>
      <c r="M410" s="46">
        <v>35148</v>
      </c>
      <c r="N410" s="46">
        <v>11904</v>
      </c>
      <c r="O410" s="46">
        <v>-114288</v>
      </c>
      <c r="P410" s="46">
        <v>82594</v>
      </c>
      <c r="Q410" s="46">
        <v>-1035311</v>
      </c>
      <c r="R410" s="46">
        <v>47010</v>
      </c>
      <c r="S410" s="46">
        <v>2360023</v>
      </c>
    </row>
    <row r="411" spans="1:19" x14ac:dyDescent="0.25">
      <c r="A411" s="13"/>
      <c r="B411" s="44">
        <v>4</v>
      </c>
      <c r="C411" s="45" t="s">
        <v>366</v>
      </c>
      <c r="D411" s="44" t="s">
        <v>1188</v>
      </c>
      <c r="E411" s="44" t="s">
        <v>1189</v>
      </c>
      <c r="F411" s="47"/>
      <c r="G411" s="45" t="s">
        <v>1190</v>
      </c>
      <c r="H411" s="46">
        <v>1978640</v>
      </c>
      <c r="I411" s="46">
        <v>5957230</v>
      </c>
      <c r="J411" s="46">
        <v>0</v>
      </c>
      <c r="K411" s="46">
        <v>-4659664</v>
      </c>
      <c r="L411" s="46">
        <v>-1429224</v>
      </c>
      <c r="M411" s="46">
        <v>19478</v>
      </c>
      <c r="N411" s="46">
        <v>6595</v>
      </c>
      <c r="O411" s="46">
        <v>-63333</v>
      </c>
      <c r="P411" s="46">
        <v>45770</v>
      </c>
      <c r="Q411" s="46">
        <v>-573723</v>
      </c>
      <c r="R411" s="46">
        <v>143672</v>
      </c>
      <c r="S411" s="46">
        <v>1425441</v>
      </c>
    </row>
    <row r="412" spans="1:19" x14ac:dyDescent="0.25">
      <c r="A412" s="13"/>
      <c r="B412" s="44">
        <v>4</v>
      </c>
      <c r="C412" s="45" t="s">
        <v>366</v>
      </c>
      <c r="D412" s="44" t="s">
        <v>1191</v>
      </c>
      <c r="E412" s="44" t="s">
        <v>1192</v>
      </c>
      <c r="F412" s="47"/>
      <c r="G412" s="45" t="s">
        <v>1193</v>
      </c>
      <c r="H412" s="46">
        <v>317222</v>
      </c>
      <c r="I412" s="46">
        <v>955082</v>
      </c>
      <c r="J412" s="46">
        <v>0</v>
      </c>
      <c r="K412" s="46">
        <v>-747052</v>
      </c>
      <c r="L412" s="46">
        <v>-229138</v>
      </c>
      <c r="M412" s="46">
        <v>3123</v>
      </c>
      <c r="N412" s="46">
        <v>1057</v>
      </c>
      <c r="O412" s="46">
        <v>-10154</v>
      </c>
      <c r="P412" s="46">
        <v>7338</v>
      </c>
      <c r="Q412" s="46">
        <v>-91981</v>
      </c>
      <c r="R412" s="46">
        <v>-6563</v>
      </c>
      <c r="S412" s="46">
        <v>198934</v>
      </c>
    </row>
    <row r="413" spans="1:19" x14ac:dyDescent="0.25">
      <c r="A413" s="13"/>
      <c r="B413" s="44">
        <v>4</v>
      </c>
      <c r="C413" s="45" t="s">
        <v>366</v>
      </c>
      <c r="D413" s="44" t="s">
        <v>1194</v>
      </c>
      <c r="E413" s="44" t="s">
        <v>1195</v>
      </c>
      <c r="F413" s="47"/>
      <c r="G413" s="45" t="s">
        <v>1196</v>
      </c>
      <c r="H413" s="46">
        <v>194967</v>
      </c>
      <c r="I413" s="46">
        <v>587001</v>
      </c>
      <c r="J413" s="46">
        <v>0</v>
      </c>
      <c r="K413" s="46">
        <v>-459145</v>
      </c>
      <c r="L413" s="46">
        <v>-140830</v>
      </c>
      <c r="M413" s="46">
        <v>1919</v>
      </c>
      <c r="N413" s="46">
        <v>652</v>
      </c>
      <c r="O413" s="46">
        <v>-6241</v>
      </c>
      <c r="P413" s="46">
        <v>4510</v>
      </c>
      <c r="Q413" s="46">
        <v>-56532</v>
      </c>
      <c r="R413" s="46">
        <v>19246</v>
      </c>
      <c r="S413" s="46">
        <v>145547</v>
      </c>
    </row>
    <row r="414" spans="1:19" x14ac:dyDescent="0.25">
      <c r="A414" s="13"/>
      <c r="B414" s="44">
        <v>4</v>
      </c>
      <c r="C414" s="45" t="s">
        <v>366</v>
      </c>
      <c r="D414" s="44" t="s">
        <v>1197</v>
      </c>
      <c r="E414" s="44" t="s">
        <v>1198</v>
      </c>
      <c r="F414" s="47"/>
      <c r="G414" s="45" t="s">
        <v>1199</v>
      </c>
      <c r="H414" s="46">
        <v>2716471</v>
      </c>
      <c r="I414" s="46">
        <v>8178671</v>
      </c>
      <c r="J414" s="46">
        <v>0</v>
      </c>
      <c r="K414" s="46">
        <v>-6397246</v>
      </c>
      <c r="L414" s="46">
        <v>-1962179</v>
      </c>
      <c r="M414" s="46">
        <v>26741</v>
      </c>
      <c r="N414" s="46">
        <v>9056</v>
      </c>
      <c r="O414" s="46">
        <v>-86950</v>
      </c>
      <c r="P414" s="46">
        <v>62837</v>
      </c>
      <c r="Q414" s="46">
        <v>-787663</v>
      </c>
      <c r="R414" s="46">
        <v>58039</v>
      </c>
      <c r="S414" s="46">
        <v>1817777</v>
      </c>
    </row>
    <row r="415" spans="1:19" x14ac:dyDescent="0.25">
      <c r="A415" s="13"/>
      <c r="B415" s="44">
        <v>4</v>
      </c>
      <c r="C415" s="45" t="s">
        <v>366</v>
      </c>
      <c r="D415" s="44" t="s">
        <v>1200</v>
      </c>
      <c r="E415" s="44" t="s">
        <v>1201</v>
      </c>
      <c r="F415" s="47"/>
      <c r="G415" s="45" t="s">
        <v>1202</v>
      </c>
      <c r="H415" s="46">
        <v>340497</v>
      </c>
      <c r="I415" s="46">
        <v>1025158</v>
      </c>
      <c r="J415" s="46">
        <v>0</v>
      </c>
      <c r="K415" s="46">
        <v>-801864</v>
      </c>
      <c r="L415" s="46">
        <v>-245950</v>
      </c>
      <c r="M415" s="46">
        <v>3352</v>
      </c>
      <c r="N415" s="46">
        <v>1134</v>
      </c>
      <c r="O415" s="46">
        <v>-10899</v>
      </c>
      <c r="P415" s="46">
        <v>7876</v>
      </c>
      <c r="Q415" s="46">
        <v>-98730</v>
      </c>
      <c r="R415" s="46">
        <v>-1377</v>
      </c>
      <c r="S415" s="46">
        <v>219197</v>
      </c>
    </row>
    <row r="416" spans="1:19" x14ac:dyDescent="0.25">
      <c r="A416" s="13"/>
      <c r="B416" s="44">
        <v>4</v>
      </c>
      <c r="C416" s="45" t="s">
        <v>366</v>
      </c>
      <c r="D416" s="44" t="s">
        <v>1203</v>
      </c>
      <c r="E416" s="44" t="s">
        <v>1204</v>
      </c>
      <c r="F416" s="47"/>
      <c r="G416" s="45" t="s">
        <v>1205</v>
      </c>
      <c r="H416" s="46">
        <v>200083</v>
      </c>
      <c r="I416" s="46">
        <v>602404</v>
      </c>
      <c r="J416" s="46">
        <v>0</v>
      </c>
      <c r="K416" s="46">
        <v>-471192</v>
      </c>
      <c r="L416" s="46">
        <v>-144525</v>
      </c>
      <c r="M416" s="46">
        <v>1970</v>
      </c>
      <c r="N416" s="46">
        <v>666</v>
      </c>
      <c r="O416" s="46">
        <v>-6404</v>
      </c>
      <c r="P416" s="46">
        <v>4628</v>
      </c>
      <c r="Q416" s="46">
        <v>-58016</v>
      </c>
      <c r="R416" s="46">
        <v>-5354</v>
      </c>
      <c r="S416" s="46">
        <v>124260</v>
      </c>
    </row>
    <row r="417" spans="1:19" x14ac:dyDescent="0.25">
      <c r="A417" s="13"/>
      <c r="B417" s="44">
        <v>4</v>
      </c>
      <c r="C417" s="45" t="s">
        <v>366</v>
      </c>
      <c r="D417" s="44" t="s">
        <v>1206</v>
      </c>
      <c r="E417" s="44" t="s">
        <v>1207</v>
      </c>
      <c r="F417" s="47"/>
      <c r="G417" s="45" t="s">
        <v>1208</v>
      </c>
      <c r="H417" s="46">
        <v>7317606</v>
      </c>
      <c r="I417" s="46">
        <v>22031633</v>
      </c>
      <c r="J417" s="46">
        <v>0</v>
      </c>
      <c r="K417" s="46">
        <v>-17232845</v>
      </c>
      <c r="L417" s="46">
        <v>-5285700</v>
      </c>
      <c r="M417" s="46">
        <v>72034</v>
      </c>
      <c r="N417" s="46">
        <v>24393</v>
      </c>
      <c r="O417" s="46">
        <v>-234225</v>
      </c>
      <c r="P417" s="46">
        <v>169270</v>
      </c>
      <c r="Q417" s="46">
        <v>-2121800</v>
      </c>
      <c r="R417" s="46">
        <v>-838896</v>
      </c>
      <c r="S417" s="46">
        <v>3901470</v>
      </c>
    </row>
    <row r="418" spans="1:19" x14ac:dyDescent="0.25">
      <c r="A418" s="13"/>
      <c r="B418" s="44">
        <v>4</v>
      </c>
      <c r="C418" s="45" t="s">
        <v>366</v>
      </c>
      <c r="D418" s="44" t="s">
        <v>1209</v>
      </c>
      <c r="E418" s="44" t="s">
        <v>1210</v>
      </c>
      <c r="F418" s="47"/>
      <c r="G418" s="45" t="s">
        <v>1211</v>
      </c>
      <c r="H418" s="46">
        <v>53877</v>
      </c>
      <c r="I418" s="46">
        <v>162211</v>
      </c>
      <c r="J418" s="46">
        <v>0</v>
      </c>
      <c r="K418" s="46">
        <v>-126879</v>
      </c>
      <c r="L418" s="46">
        <v>-38917</v>
      </c>
      <c r="M418" s="46">
        <v>530</v>
      </c>
      <c r="N418" s="46">
        <v>179</v>
      </c>
      <c r="O418" s="46">
        <v>-1725</v>
      </c>
      <c r="P418" s="46">
        <v>1246</v>
      </c>
      <c r="Q418" s="46">
        <v>-15622</v>
      </c>
      <c r="R418" s="46">
        <v>-1271</v>
      </c>
      <c r="S418" s="46">
        <v>33629</v>
      </c>
    </row>
    <row r="419" spans="1:19" x14ac:dyDescent="0.25">
      <c r="A419" s="13"/>
      <c r="B419" s="44">
        <v>4</v>
      </c>
      <c r="C419" s="45" t="s">
        <v>366</v>
      </c>
      <c r="D419" s="44" t="s">
        <v>1212</v>
      </c>
      <c r="E419" s="44" t="s">
        <v>1213</v>
      </c>
      <c r="F419" s="47"/>
      <c r="G419" s="45" t="s">
        <v>1214</v>
      </c>
      <c r="H419" s="46">
        <v>1467941</v>
      </c>
      <c r="I419" s="46">
        <v>4419633</v>
      </c>
      <c r="J419" s="46">
        <v>0</v>
      </c>
      <c r="K419" s="46">
        <v>-3456977</v>
      </c>
      <c r="L419" s="46">
        <v>-1060333</v>
      </c>
      <c r="M419" s="46">
        <v>14450</v>
      </c>
      <c r="N419" s="46">
        <v>4895</v>
      </c>
      <c r="O419" s="46">
        <v>-46986</v>
      </c>
      <c r="P419" s="46">
        <v>33956</v>
      </c>
      <c r="Q419" s="46">
        <v>-425641</v>
      </c>
      <c r="R419" s="46">
        <v>97389</v>
      </c>
      <c r="S419" s="46">
        <v>1048327</v>
      </c>
    </row>
    <row r="420" spans="1:19" x14ac:dyDescent="0.25">
      <c r="A420" s="13"/>
      <c r="B420" s="44">
        <v>4</v>
      </c>
      <c r="C420" s="45" t="s">
        <v>366</v>
      </c>
      <c r="D420" s="44" t="s">
        <v>1215</v>
      </c>
      <c r="E420" s="44" t="s">
        <v>1216</v>
      </c>
      <c r="F420" s="47"/>
      <c r="G420" s="45" t="s">
        <v>1217</v>
      </c>
      <c r="H420" s="46">
        <v>55614</v>
      </c>
      <c r="I420" s="46">
        <v>167440</v>
      </c>
      <c r="J420" s="46">
        <v>0</v>
      </c>
      <c r="K420" s="46">
        <v>-130969</v>
      </c>
      <c r="L420" s="46">
        <v>-40171</v>
      </c>
      <c r="M420" s="46">
        <v>547</v>
      </c>
      <c r="N420" s="46">
        <v>186</v>
      </c>
      <c r="O420" s="46">
        <v>-1780</v>
      </c>
      <c r="P420" s="46">
        <v>1286</v>
      </c>
      <c r="Q420" s="46">
        <v>-16126</v>
      </c>
      <c r="R420" s="46">
        <v>-5219</v>
      </c>
      <c r="S420" s="46">
        <v>30808</v>
      </c>
    </row>
    <row r="421" spans="1:19" x14ac:dyDescent="0.25">
      <c r="A421" s="13"/>
      <c r="B421" s="44">
        <v>4</v>
      </c>
      <c r="C421" s="45" t="s">
        <v>366</v>
      </c>
      <c r="D421" s="44" t="s">
        <v>1218</v>
      </c>
      <c r="E421" s="44" t="s">
        <v>1219</v>
      </c>
      <c r="F421" s="47"/>
      <c r="G421" s="45" t="s">
        <v>1220</v>
      </c>
      <c r="H421" s="46">
        <v>206641</v>
      </c>
      <c r="I421" s="46">
        <v>622149</v>
      </c>
      <c r="J421" s="46">
        <v>0</v>
      </c>
      <c r="K421" s="46">
        <v>-486636</v>
      </c>
      <c r="L421" s="46">
        <v>-149262</v>
      </c>
      <c r="M421" s="46">
        <v>2034</v>
      </c>
      <c r="N421" s="46">
        <v>689</v>
      </c>
      <c r="O421" s="46">
        <v>-6614</v>
      </c>
      <c r="P421" s="46">
        <v>4780</v>
      </c>
      <c r="Q421" s="46">
        <v>-59917</v>
      </c>
      <c r="R421" s="46">
        <v>-7493</v>
      </c>
      <c r="S421" s="46">
        <v>126371</v>
      </c>
    </row>
    <row r="422" spans="1:19" x14ac:dyDescent="0.25">
      <c r="A422" s="13"/>
      <c r="B422" s="44">
        <v>4</v>
      </c>
      <c r="C422" s="45" t="s">
        <v>366</v>
      </c>
      <c r="D422" s="44" t="s">
        <v>1221</v>
      </c>
      <c r="E422" s="44" t="s">
        <v>1222</v>
      </c>
      <c r="F422" s="47"/>
      <c r="G422" s="45" t="s">
        <v>1220</v>
      </c>
      <c r="H422" s="46">
        <v>3870331</v>
      </c>
      <c r="I422" s="46">
        <v>11652679</v>
      </c>
      <c r="J422" s="46">
        <v>0</v>
      </c>
      <c r="K422" s="46">
        <v>-9114568</v>
      </c>
      <c r="L422" s="46">
        <v>-2795643</v>
      </c>
      <c r="M422" s="46">
        <v>38099</v>
      </c>
      <c r="N422" s="46">
        <v>12902</v>
      </c>
      <c r="O422" s="46">
        <v>-123883</v>
      </c>
      <c r="P422" s="46">
        <v>89528</v>
      </c>
      <c r="Q422" s="46">
        <v>-1122234</v>
      </c>
      <c r="R422" s="46">
        <v>115293</v>
      </c>
      <c r="S422" s="46">
        <v>2622504</v>
      </c>
    </row>
    <row r="423" spans="1:19" x14ac:dyDescent="0.25">
      <c r="A423" s="13"/>
      <c r="B423" s="44">
        <v>4</v>
      </c>
      <c r="C423" s="45" t="s">
        <v>366</v>
      </c>
      <c r="D423" s="44" t="s">
        <v>1223</v>
      </c>
      <c r="E423" s="44" t="s">
        <v>1224</v>
      </c>
      <c r="F423" s="47"/>
      <c r="G423" s="45" t="s">
        <v>1225</v>
      </c>
      <c r="H423" s="46">
        <v>9772732</v>
      </c>
      <c r="I423" s="46">
        <v>29423454</v>
      </c>
      <c r="J423" s="46">
        <v>0</v>
      </c>
      <c r="K423" s="46">
        <v>-23014627</v>
      </c>
      <c r="L423" s="46">
        <v>-7059103</v>
      </c>
      <c r="M423" s="46">
        <v>96202</v>
      </c>
      <c r="N423" s="46">
        <v>32578</v>
      </c>
      <c r="O423" s="46">
        <v>-312810</v>
      </c>
      <c r="P423" s="46">
        <v>226062</v>
      </c>
      <c r="Q423" s="46">
        <v>-2833684</v>
      </c>
      <c r="R423" s="46">
        <v>-217707</v>
      </c>
      <c r="S423" s="46">
        <v>6113097</v>
      </c>
    </row>
    <row r="424" spans="1:19" x14ac:dyDescent="0.25">
      <c r="A424" s="13"/>
      <c r="B424" s="44">
        <v>4</v>
      </c>
      <c r="C424" s="45" t="s">
        <v>366</v>
      </c>
      <c r="D424" s="44" t="s">
        <v>1226</v>
      </c>
      <c r="E424" s="44" t="s">
        <v>1227</v>
      </c>
      <c r="F424" s="47"/>
      <c r="G424" s="45" t="s">
        <v>1228</v>
      </c>
      <c r="H424" s="46">
        <v>354240</v>
      </c>
      <c r="I424" s="46">
        <v>1066536</v>
      </c>
      <c r="J424" s="46">
        <v>0</v>
      </c>
      <c r="K424" s="46">
        <v>-834230</v>
      </c>
      <c r="L424" s="46">
        <v>-255877</v>
      </c>
      <c r="M424" s="46">
        <v>3487</v>
      </c>
      <c r="N424" s="46">
        <v>1181</v>
      </c>
      <c r="O424" s="46">
        <v>-11339</v>
      </c>
      <c r="P424" s="46">
        <v>8194</v>
      </c>
      <c r="Q424" s="46">
        <v>-102715</v>
      </c>
      <c r="R424" s="46">
        <v>-20831</v>
      </c>
      <c r="S424" s="46">
        <v>208646</v>
      </c>
    </row>
    <row r="425" spans="1:19" x14ac:dyDescent="0.25">
      <c r="A425" s="13"/>
      <c r="B425" s="44">
        <v>4</v>
      </c>
      <c r="C425" s="45" t="s">
        <v>366</v>
      </c>
      <c r="D425" s="44" t="s">
        <v>1229</v>
      </c>
      <c r="E425" s="44" t="s">
        <v>1230</v>
      </c>
      <c r="F425" s="47"/>
      <c r="G425" s="45" t="s">
        <v>1231</v>
      </c>
      <c r="H425" s="46">
        <v>871255</v>
      </c>
      <c r="I425" s="46">
        <v>2623147</v>
      </c>
      <c r="J425" s="46">
        <v>0</v>
      </c>
      <c r="K425" s="46">
        <v>-2051790</v>
      </c>
      <c r="L425" s="46">
        <v>-629330</v>
      </c>
      <c r="M425" s="46">
        <v>8577</v>
      </c>
      <c r="N425" s="46">
        <v>2903</v>
      </c>
      <c r="O425" s="46">
        <v>-27887</v>
      </c>
      <c r="P425" s="46">
        <v>20154</v>
      </c>
      <c r="Q425" s="46">
        <v>-252627</v>
      </c>
      <c r="R425" s="46">
        <v>16823</v>
      </c>
      <c r="S425" s="46">
        <v>581225</v>
      </c>
    </row>
    <row r="426" spans="1:19" x14ac:dyDescent="0.25">
      <c r="A426" s="13"/>
      <c r="B426" s="44">
        <v>4</v>
      </c>
      <c r="C426" s="45" t="s">
        <v>366</v>
      </c>
      <c r="D426" s="44" t="s">
        <v>1232</v>
      </c>
      <c r="E426" s="44" t="s">
        <v>1233</v>
      </c>
      <c r="F426" s="47"/>
      <c r="G426" s="45" t="s">
        <v>1234</v>
      </c>
      <c r="H426" s="46">
        <v>15070412</v>
      </c>
      <c r="I426" s="46">
        <v>45373553</v>
      </c>
      <c r="J426" s="46">
        <v>0</v>
      </c>
      <c r="K426" s="46">
        <v>-35490578</v>
      </c>
      <c r="L426" s="46">
        <v>-10885757</v>
      </c>
      <c r="M426" s="46">
        <v>148353</v>
      </c>
      <c r="N426" s="46">
        <v>50236</v>
      </c>
      <c r="O426" s="46">
        <v>-482380</v>
      </c>
      <c r="P426" s="46">
        <v>348608</v>
      </c>
      <c r="Q426" s="46">
        <v>-4369789</v>
      </c>
      <c r="R426" s="46">
        <v>-1020793</v>
      </c>
      <c r="S426" s="46">
        <v>8741865</v>
      </c>
    </row>
    <row r="427" spans="1:19" x14ac:dyDescent="0.25">
      <c r="A427" s="13"/>
      <c r="B427" s="44">
        <v>4</v>
      </c>
      <c r="C427" s="45" t="s">
        <v>366</v>
      </c>
      <c r="D427" s="44" t="s">
        <v>1235</v>
      </c>
      <c r="E427" s="44" t="s">
        <v>1236</v>
      </c>
      <c r="F427" s="47"/>
      <c r="G427" s="45" t="s">
        <v>1237</v>
      </c>
      <c r="H427" s="46">
        <v>118767</v>
      </c>
      <c r="I427" s="46">
        <v>357581</v>
      </c>
      <c r="J427" s="46">
        <v>0</v>
      </c>
      <c r="K427" s="46">
        <v>-279695</v>
      </c>
      <c r="L427" s="46">
        <v>-85789</v>
      </c>
      <c r="M427" s="46">
        <v>1169</v>
      </c>
      <c r="N427" s="46">
        <v>397</v>
      </c>
      <c r="O427" s="46">
        <v>-3802</v>
      </c>
      <c r="P427" s="46">
        <v>2747</v>
      </c>
      <c r="Q427" s="46">
        <v>-34438</v>
      </c>
      <c r="R427" s="46">
        <v>1056</v>
      </c>
      <c r="S427" s="46">
        <v>77993</v>
      </c>
    </row>
    <row r="428" spans="1:19" x14ac:dyDescent="0.25">
      <c r="A428" s="13"/>
      <c r="B428" s="44">
        <v>4</v>
      </c>
      <c r="C428" s="45" t="s">
        <v>366</v>
      </c>
      <c r="D428" s="44" t="s">
        <v>1238</v>
      </c>
      <c r="E428" s="44" t="s">
        <v>1239</v>
      </c>
      <c r="F428" s="47"/>
      <c r="G428" s="45" t="s">
        <v>1240</v>
      </c>
      <c r="H428" s="46">
        <v>1291396</v>
      </c>
      <c r="I428" s="46">
        <v>3888097</v>
      </c>
      <c r="J428" s="46">
        <v>0</v>
      </c>
      <c r="K428" s="46">
        <v>-3041217</v>
      </c>
      <c r="L428" s="46">
        <v>-932810</v>
      </c>
      <c r="M428" s="46">
        <v>12712</v>
      </c>
      <c r="N428" s="46">
        <v>4306</v>
      </c>
      <c r="O428" s="46">
        <v>-41336</v>
      </c>
      <c r="P428" s="46">
        <v>29872</v>
      </c>
      <c r="Q428" s="46">
        <v>-374451</v>
      </c>
      <c r="R428" s="46">
        <v>175119</v>
      </c>
      <c r="S428" s="46">
        <v>1011688</v>
      </c>
    </row>
    <row r="429" spans="1:19" x14ac:dyDescent="0.25">
      <c r="A429" s="13"/>
      <c r="B429" s="44">
        <v>4</v>
      </c>
      <c r="C429" s="45" t="s">
        <v>366</v>
      </c>
      <c r="D429" s="44" t="s">
        <v>1241</v>
      </c>
      <c r="E429" s="44" t="s">
        <v>1242</v>
      </c>
      <c r="F429" s="47"/>
      <c r="G429" s="45" t="s">
        <v>1243</v>
      </c>
      <c r="H429" s="46">
        <v>213950</v>
      </c>
      <c r="I429" s="46">
        <v>644154</v>
      </c>
      <c r="J429" s="46">
        <v>0</v>
      </c>
      <c r="K429" s="46">
        <v>-503848</v>
      </c>
      <c r="L429" s="46">
        <v>-154542</v>
      </c>
      <c r="M429" s="46">
        <v>2106</v>
      </c>
      <c r="N429" s="46">
        <v>713</v>
      </c>
      <c r="O429" s="46">
        <v>-6848</v>
      </c>
      <c r="P429" s="46">
        <v>4949</v>
      </c>
      <c r="Q429" s="46">
        <v>-62036</v>
      </c>
      <c r="R429" s="46">
        <v>-12956</v>
      </c>
      <c r="S429" s="46">
        <v>125642</v>
      </c>
    </row>
    <row r="430" spans="1:19" x14ac:dyDescent="0.25">
      <c r="A430" s="13"/>
      <c r="B430" s="44">
        <v>4</v>
      </c>
      <c r="C430" s="45" t="s">
        <v>366</v>
      </c>
      <c r="D430" s="44" t="s">
        <v>1244</v>
      </c>
      <c r="E430" s="44" t="s">
        <v>1245</v>
      </c>
      <c r="F430" s="47"/>
      <c r="G430" s="45" t="s">
        <v>1246</v>
      </c>
      <c r="H430" s="46">
        <v>186998</v>
      </c>
      <c r="I430" s="46">
        <v>563009</v>
      </c>
      <c r="J430" s="46">
        <v>0</v>
      </c>
      <c r="K430" s="46">
        <v>-440378</v>
      </c>
      <c r="L430" s="46">
        <v>-135074</v>
      </c>
      <c r="M430" s="46">
        <v>1841</v>
      </c>
      <c r="N430" s="46">
        <v>623</v>
      </c>
      <c r="O430" s="46">
        <v>-5986</v>
      </c>
      <c r="P430" s="46">
        <v>4326</v>
      </c>
      <c r="Q430" s="46">
        <v>-54222</v>
      </c>
      <c r="R430" s="46">
        <v>-19865</v>
      </c>
      <c r="S430" s="46">
        <v>101272</v>
      </c>
    </row>
    <row r="431" spans="1:19" x14ac:dyDescent="0.25">
      <c r="A431" s="13"/>
      <c r="B431" s="44">
        <v>4</v>
      </c>
      <c r="C431" s="45" t="s">
        <v>366</v>
      </c>
      <c r="D431" s="44" t="s">
        <v>1247</v>
      </c>
      <c r="E431" s="44" t="s">
        <v>1248</v>
      </c>
      <c r="F431" s="47"/>
      <c r="G431" s="45" t="s">
        <v>1249</v>
      </c>
      <c r="H431" s="46">
        <v>1272567</v>
      </c>
      <c r="I431" s="46">
        <v>3831407</v>
      </c>
      <c r="J431" s="46">
        <v>0</v>
      </c>
      <c r="K431" s="46">
        <v>-2996875</v>
      </c>
      <c r="L431" s="46">
        <v>-919209</v>
      </c>
      <c r="M431" s="46">
        <v>12527</v>
      </c>
      <c r="N431" s="46">
        <v>4242</v>
      </c>
      <c r="O431" s="46">
        <v>-40733</v>
      </c>
      <c r="P431" s="46">
        <v>29437</v>
      </c>
      <c r="Q431" s="46">
        <v>-368991</v>
      </c>
      <c r="R431" s="46">
        <v>24626</v>
      </c>
      <c r="S431" s="46">
        <v>848998</v>
      </c>
    </row>
    <row r="432" spans="1:19" x14ac:dyDescent="0.25">
      <c r="A432" s="13"/>
      <c r="B432" s="44">
        <v>4</v>
      </c>
      <c r="C432" s="45" t="s">
        <v>366</v>
      </c>
      <c r="D432" s="44" t="s">
        <v>1250</v>
      </c>
      <c r="E432" s="44" t="s">
        <v>1251</v>
      </c>
      <c r="F432" s="47"/>
      <c r="G432" s="45" t="s">
        <v>1252</v>
      </c>
      <c r="H432" s="46">
        <v>95680</v>
      </c>
      <c r="I432" s="46">
        <v>288070</v>
      </c>
      <c r="J432" s="46">
        <v>0</v>
      </c>
      <c r="K432" s="46">
        <v>-225324</v>
      </c>
      <c r="L432" s="46">
        <v>-69112</v>
      </c>
      <c r="M432" s="46">
        <v>942</v>
      </c>
      <c r="N432" s="46">
        <v>318</v>
      </c>
      <c r="O432" s="46">
        <v>-3063</v>
      </c>
      <c r="P432" s="46">
        <v>2213</v>
      </c>
      <c r="Q432" s="46">
        <v>-27743</v>
      </c>
      <c r="R432" s="46">
        <v>2076</v>
      </c>
      <c r="S432" s="46">
        <v>64057</v>
      </c>
    </row>
    <row r="433" spans="1:19" x14ac:dyDescent="0.25">
      <c r="A433" s="13"/>
      <c r="B433" s="44">
        <v>4</v>
      </c>
      <c r="C433" s="45" t="s">
        <v>366</v>
      </c>
      <c r="D433" s="44" t="s">
        <v>1253</v>
      </c>
      <c r="E433" s="44" t="s">
        <v>1254</v>
      </c>
      <c r="F433" s="47"/>
      <c r="G433" s="45" t="s">
        <v>1255</v>
      </c>
      <c r="H433" s="46">
        <v>34837</v>
      </c>
      <c r="I433" s="46">
        <v>104885</v>
      </c>
      <c r="J433" s="46">
        <v>0</v>
      </c>
      <c r="K433" s="46">
        <v>-82040</v>
      </c>
      <c r="L433" s="46">
        <v>-25163</v>
      </c>
      <c r="M433" s="46">
        <v>343</v>
      </c>
      <c r="N433" s="46">
        <v>116</v>
      </c>
      <c r="O433" s="46">
        <v>-1115</v>
      </c>
      <c r="P433" s="46">
        <v>806</v>
      </c>
      <c r="Q433" s="46">
        <v>-10101</v>
      </c>
      <c r="R433" s="46">
        <v>2833</v>
      </c>
      <c r="S433" s="46">
        <v>25401</v>
      </c>
    </row>
    <row r="434" spans="1:19" x14ac:dyDescent="0.25">
      <c r="A434" s="13"/>
      <c r="B434" s="44">
        <v>4</v>
      </c>
      <c r="C434" s="45" t="s">
        <v>366</v>
      </c>
      <c r="D434" s="44" t="s">
        <v>1256</v>
      </c>
      <c r="E434" s="44" t="s">
        <v>1257</v>
      </c>
      <c r="F434" s="47"/>
      <c r="G434" s="45" t="s">
        <v>1258</v>
      </c>
      <c r="H434" s="46">
        <v>83661</v>
      </c>
      <c r="I434" s="46">
        <v>251883</v>
      </c>
      <c r="J434" s="46">
        <v>0</v>
      </c>
      <c r="K434" s="46">
        <v>-197020</v>
      </c>
      <c r="L434" s="46">
        <v>-60430</v>
      </c>
      <c r="M434" s="46">
        <v>824</v>
      </c>
      <c r="N434" s="46">
        <v>278</v>
      </c>
      <c r="O434" s="46">
        <v>-2678</v>
      </c>
      <c r="P434" s="46">
        <v>1935</v>
      </c>
      <c r="Q434" s="46">
        <v>-24258</v>
      </c>
      <c r="R434" s="46">
        <v>2445</v>
      </c>
      <c r="S434" s="46">
        <v>56640</v>
      </c>
    </row>
    <row r="435" spans="1:19" x14ac:dyDescent="0.25">
      <c r="A435" s="13"/>
      <c r="B435" s="44">
        <v>4</v>
      </c>
      <c r="C435" s="45" t="s">
        <v>366</v>
      </c>
      <c r="D435" s="44" t="s">
        <v>1259</v>
      </c>
      <c r="E435" s="44" t="s">
        <v>1260</v>
      </c>
      <c r="F435" s="47"/>
      <c r="G435" s="45" t="s">
        <v>1261</v>
      </c>
      <c r="H435" s="46">
        <v>382772</v>
      </c>
      <c r="I435" s="46">
        <v>1152440</v>
      </c>
      <c r="J435" s="46">
        <v>0</v>
      </c>
      <c r="K435" s="46">
        <v>-901423</v>
      </c>
      <c r="L435" s="46">
        <v>-276487</v>
      </c>
      <c r="M435" s="46">
        <v>3768</v>
      </c>
      <c r="N435" s="46">
        <v>1277</v>
      </c>
      <c r="O435" s="46">
        <v>-12252</v>
      </c>
      <c r="P435" s="46">
        <v>8854</v>
      </c>
      <c r="Q435" s="46">
        <v>-110988</v>
      </c>
      <c r="R435" s="46">
        <v>28917</v>
      </c>
      <c r="S435" s="46">
        <v>276878</v>
      </c>
    </row>
    <row r="436" spans="1:19" x14ac:dyDescent="0.25">
      <c r="A436" s="13"/>
      <c r="B436" s="44">
        <v>4</v>
      </c>
      <c r="C436" s="45" t="s">
        <v>366</v>
      </c>
      <c r="D436" s="44" t="s">
        <v>1262</v>
      </c>
      <c r="E436" s="44" t="s">
        <v>1263</v>
      </c>
      <c r="F436" s="47"/>
      <c r="G436" s="45" t="s">
        <v>1264</v>
      </c>
      <c r="H436" s="46">
        <v>101772</v>
      </c>
      <c r="I436" s="46">
        <v>306412</v>
      </c>
      <c r="J436" s="46">
        <v>0</v>
      </c>
      <c r="K436" s="46">
        <v>-239672</v>
      </c>
      <c r="L436" s="46">
        <v>-73513</v>
      </c>
      <c r="M436" s="46">
        <v>1002</v>
      </c>
      <c r="N436" s="46">
        <v>340</v>
      </c>
      <c r="O436" s="46">
        <v>-3258</v>
      </c>
      <c r="P436" s="46">
        <v>2354</v>
      </c>
      <c r="Q436" s="46">
        <v>-29510</v>
      </c>
      <c r="R436" s="46">
        <v>-6928</v>
      </c>
      <c r="S436" s="46">
        <v>58999</v>
      </c>
    </row>
    <row r="437" spans="1:19" x14ac:dyDescent="0.25">
      <c r="A437" s="13"/>
      <c r="B437" s="44">
        <v>4</v>
      </c>
      <c r="C437" s="45" t="s">
        <v>366</v>
      </c>
      <c r="D437" s="44" t="s">
        <v>1265</v>
      </c>
      <c r="E437" s="44" t="s">
        <v>1266</v>
      </c>
      <c r="F437" s="47"/>
      <c r="G437" s="45" t="s">
        <v>1267</v>
      </c>
      <c r="H437" s="46">
        <v>52584</v>
      </c>
      <c r="I437" s="46">
        <v>158318</v>
      </c>
      <c r="J437" s="46">
        <v>0</v>
      </c>
      <c r="K437" s="46">
        <v>-123834</v>
      </c>
      <c r="L437" s="46">
        <v>-37983</v>
      </c>
      <c r="M437" s="46">
        <v>518</v>
      </c>
      <c r="N437" s="46">
        <v>174</v>
      </c>
      <c r="O437" s="46">
        <v>-1683</v>
      </c>
      <c r="P437" s="46">
        <v>1216</v>
      </c>
      <c r="Q437" s="46">
        <v>-15247</v>
      </c>
      <c r="R437" s="46">
        <v>24</v>
      </c>
      <c r="S437" s="46">
        <v>34087</v>
      </c>
    </row>
    <row r="438" spans="1:19" x14ac:dyDescent="0.25">
      <c r="A438" s="13"/>
      <c r="B438" s="44">
        <v>4</v>
      </c>
      <c r="C438" s="45" t="s">
        <v>366</v>
      </c>
      <c r="D438" s="44" t="s">
        <v>1268</v>
      </c>
      <c r="E438" s="44" t="s">
        <v>1269</v>
      </c>
      <c r="F438" s="47"/>
      <c r="G438" s="45" t="s">
        <v>1270</v>
      </c>
      <c r="H438" s="46">
        <v>1654180</v>
      </c>
      <c r="I438" s="46">
        <v>4980358</v>
      </c>
      <c r="J438" s="46">
        <v>0</v>
      </c>
      <c r="K438" s="46">
        <v>-3895568</v>
      </c>
      <c r="L438" s="46">
        <v>-1194858</v>
      </c>
      <c r="M438" s="46">
        <v>16284</v>
      </c>
      <c r="N438" s="46">
        <v>5514</v>
      </c>
      <c r="O438" s="46">
        <v>-52948</v>
      </c>
      <c r="P438" s="46">
        <v>38264</v>
      </c>
      <c r="Q438" s="46">
        <v>-479643</v>
      </c>
      <c r="R438" s="46">
        <v>76371</v>
      </c>
      <c r="S438" s="46">
        <v>1147954</v>
      </c>
    </row>
    <row r="439" spans="1:19" x14ac:dyDescent="0.25">
      <c r="A439" s="13"/>
      <c r="B439" s="44">
        <v>4</v>
      </c>
      <c r="C439" s="45" t="s">
        <v>366</v>
      </c>
      <c r="D439" s="44" t="s">
        <v>1271</v>
      </c>
      <c r="E439" s="44" t="s">
        <v>1272</v>
      </c>
      <c r="F439" s="47"/>
      <c r="G439" s="45" t="s">
        <v>1273</v>
      </c>
      <c r="H439" s="46">
        <v>21886</v>
      </c>
      <c r="I439" s="46">
        <v>65895</v>
      </c>
      <c r="J439" s="46">
        <v>0</v>
      </c>
      <c r="K439" s="46">
        <v>-51542</v>
      </c>
      <c r="L439" s="46">
        <v>-15809</v>
      </c>
      <c r="M439" s="46">
        <v>215</v>
      </c>
      <c r="N439" s="46">
        <v>73</v>
      </c>
      <c r="O439" s="46">
        <v>-701</v>
      </c>
      <c r="P439" s="46">
        <v>506</v>
      </c>
      <c r="Q439" s="46">
        <v>-6346</v>
      </c>
      <c r="R439" s="46">
        <v>1846</v>
      </c>
      <c r="S439" s="46">
        <v>16023</v>
      </c>
    </row>
    <row r="440" spans="1:19" x14ac:dyDescent="0.25">
      <c r="A440" s="13"/>
      <c r="B440" s="44">
        <v>4</v>
      </c>
      <c r="C440" s="45" t="s">
        <v>366</v>
      </c>
      <c r="D440" s="44" t="s">
        <v>1274</v>
      </c>
      <c r="E440" s="44" t="s">
        <v>1275</v>
      </c>
      <c r="F440" s="47"/>
      <c r="G440" s="45" t="s">
        <v>1276</v>
      </c>
      <c r="H440" s="46">
        <v>16381</v>
      </c>
      <c r="I440" s="46">
        <v>49321</v>
      </c>
      <c r="J440" s="46">
        <v>0</v>
      </c>
      <c r="K440" s="46">
        <v>-38578</v>
      </c>
      <c r="L440" s="46">
        <v>-11833</v>
      </c>
      <c r="M440" s="46">
        <v>161</v>
      </c>
      <c r="N440" s="46">
        <v>55</v>
      </c>
      <c r="O440" s="46">
        <v>-524</v>
      </c>
      <c r="P440" s="46">
        <v>379</v>
      </c>
      <c r="Q440" s="46">
        <v>-4750</v>
      </c>
      <c r="R440" s="46">
        <v>3126</v>
      </c>
      <c r="S440" s="46">
        <v>13738</v>
      </c>
    </row>
    <row r="441" spans="1:19" x14ac:dyDescent="0.25">
      <c r="A441" s="13"/>
      <c r="B441" s="44">
        <v>4</v>
      </c>
      <c r="C441" s="45" t="s">
        <v>366</v>
      </c>
      <c r="D441" s="44" t="s">
        <v>1277</v>
      </c>
      <c r="E441" s="44" t="s">
        <v>1278</v>
      </c>
      <c r="F441" s="47"/>
      <c r="G441" s="45" t="s">
        <v>1279</v>
      </c>
      <c r="H441" s="46">
        <v>797997</v>
      </c>
      <c r="I441" s="46">
        <v>2402585</v>
      </c>
      <c r="J441" s="46">
        <v>0</v>
      </c>
      <c r="K441" s="46">
        <v>-1879269</v>
      </c>
      <c r="L441" s="46">
        <v>-576414</v>
      </c>
      <c r="M441" s="46">
        <v>7855</v>
      </c>
      <c r="N441" s="46">
        <v>2658</v>
      </c>
      <c r="O441" s="46">
        <v>-25543</v>
      </c>
      <c r="P441" s="46">
        <v>18459</v>
      </c>
      <c r="Q441" s="46">
        <v>-231386</v>
      </c>
      <c r="R441" s="46">
        <v>-7766</v>
      </c>
      <c r="S441" s="46">
        <v>509176</v>
      </c>
    </row>
    <row r="442" spans="1:19" x14ac:dyDescent="0.25">
      <c r="A442" s="13"/>
      <c r="B442" s="44">
        <v>4</v>
      </c>
      <c r="C442" s="45" t="s">
        <v>366</v>
      </c>
      <c r="D442" s="44" t="s">
        <v>1280</v>
      </c>
      <c r="E442" s="44" t="s">
        <v>1281</v>
      </c>
      <c r="F442" s="47"/>
      <c r="G442" s="45" t="s">
        <v>1282</v>
      </c>
      <c r="H442" s="46">
        <v>469900</v>
      </c>
      <c r="I442" s="46">
        <v>1414760</v>
      </c>
      <c r="J442" s="46">
        <v>0</v>
      </c>
      <c r="K442" s="46">
        <v>-1106606</v>
      </c>
      <c r="L442" s="46">
        <v>-339421</v>
      </c>
      <c r="M442" s="46">
        <v>4626</v>
      </c>
      <c r="N442" s="46">
        <v>1565</v>
      </c>
      <c r="O442" s="46">
        <v>-15041</v>
      </c>
      <c r="P442" s="46">
        <v>10870</v>
      </c>
      <c r="Q442" s="46">
        <v>-136251</v>
      </c>
      <c r="R442" s="46">
        <v>-15620</v>
      </c>
      <c r="S442" s="46">
        <v>288782</v>
      </c>
    </row>
    <row r="443" spans="1:19" x14ac:dyDescent="0.25">
      <c r="A443" s="13"/>
      <c r="B443" s="44">
        <v>4</v>
      </c>
      <c r="C443" s="45" t="s">
        <v>366</v>
      </c>
      <c r="D443" s="44" t="s">
        <v>1283</v>
      </c>
      <c r="E443" s="44" t="s">
        <v>1284</v>
      </c>
      <c r="F443" s="47"/>
      <c r="G443" s="45" t="s">
        <v>1285</v>
      </c>
      <c r="H443" s="46">
        <v>84867</v>
      </c>
      <c r="I443" s="46">
        <v>255516</v>
      </c>
      <c r="J443" s="46">
        <v>0</v>
      </c>
      <c r="K443" s="46">
        <v>-199861</v>
      </c>
      <c r="L443" s="46">
        <v>-61302</v>
      </c>
      <c r="M443" s="46">
        <v>835</v>
      </c>
      <c r="N443" s="46">
        <v>284</v>
      </c>
      <c r="O443" s="46">
        <v>-2716</v>
      </c>
      <c r="P443" s="46">
        <v>1963</v>
      </c>
      <c r="Q443" s="46">
        <v>-24608</v>
      </c>
      <c r="R443" s="46">
        <v>-4137</v>
      </c>
      <c r="S443" s="46">
        <v>50841</v>
      </c>
    </row>
    <row r="444" spans="1:19" x14ac:dyDescent="0.25">
      <c r="A444" s="13"/>
      <c r="B444" s="44">
        <v>4</v>
      </c>
      <c r="C444" s="45" t="s">
        <v>366</v>
      </c>
      <c r="D444" s="44" t="s">
        <v>1286</v>
      </c>
      <c r="E444" s="44" t="s">
        <v>1287</v>
      </c>
      <c r="F444" s="47"/>
      <c r="G444" s="45" t="s">
        <v>1288</v>
      </c>
      <c r="H444" s="46">
        <v>46456</v>
      </c>
      <c r="I444" s="46">
        <v>139868</v>
      </c>
      <c r="J444" s="46">
        <v>0</v>
      </c>
      <c r="K444" s="46">
        <v>-109403</v>
      </c>
      <c r="L444" s="46">
        <v>-33556</v>
      </c>
      <c r="M444" s="46">
        <v>457</v>
      </c>
      <c r="N444" s="46">
        <v>155</v>
      </c>
      <c r="O444" s="46">
        <v>-1487</v>
      </c>
      <c r="P444" s="46">
        <v>1075</v>
      </c>
      <c r="Q444" s="46">
        <v>-13470</v>
      </c>
      <c r="R444" s="46">
        <v>-17189</v>
      </c>
      <c r="S444" s="46">
        <v>12906</v>
      </c>
    </row>
    <row r="445" spans="1:19" x14ac:dyDescent="0.25">
      <c r="A445" s="13"/>
      <c r="B445" s="44">
        <v>4</v>
      </c>
      <c r="C445" s="45" t="s">
        <v>366</v>
      </c>
      <c r="D445" s="44" t="s">
        <v>1289</v>
      </c>
      <c r="E445" s="44" t="s">
        <v>1290</v>
      </c>
      <c r="F445" s="47"/>
      <c r="G445" s="45" t="s">
        <v>1291</v>
      </c>
      <c r="H445" s="46">
        <v>359652</v>
      </c>
      <c r="I445" s="46">
        <v>1082829</v>
      </c>
      <c r="J445" s="46">
        <v>0</v>
      </c>
      <c r="K445" s="46">
        <v>-846974</v>
      </c>
      <c r="L445" s="46">
        <v>-259786</v>
      </c>
      <c r="M445" s="46">
        <v>3540</v>
      </c>
      <c r="N445" s="46">
        <v>1199</v>
      </c>
      <c r="O445" s="46">
        <v>-11512</v>
      </c>
      <c r="P445" s="46">
        <v>8319</v>
      </c>
      <c r="Q445" s="46">
        <v>-104284</v>
      </c>
      <c r="R445" s="46">
        <v>8467</v>
      </c>
      <c r="S445" s="46">
        <v>241450</v>
      </c>
    </row>
    <row r="446" spans="1:19" x14ac:dyDescent="0.25">
      <c r="A446" s="13"/>
      <c r="B446" s="44">
        <v>4</v>
      </c>
      <c r="C446" s="45" t="s">
        <v>366</v>
      </c>
      <c r="D446" s="44" t="s">
        <v>1292</v>
      </c>
      <c r="E446" s="44" t="s">
        <v>1293</v>
      </c>
      <c r="F446" s="47"/>
      <c r="G446" s="45" t="s">
        <v>1294</v>
      </c>
      <c r="H446" s="46">
        <v>120600</v>
      </c>
      <c r="I446" s="46">
        <v>363099</v>
      </c>
      <c r="J446" s="46">
        <v>0</v>
      </c>
      <c r="K446" s="46">
        <v>-284011</v>
      </c>
      <c r="L446" s="46">
        <v>-87112</v>
      </c>
      <c r="M446" s="46">
        <v>1187</v>
      </c>
      <c r="N446" s="46">
        <v>403</v>
      </c>
      <c r="O446" s="46">
        <v>-3860</v>
      </c>
      <c r="P446" s="46">
        <v>2790</v>
      </c>
      <c r="Q446" s="46">
        <v>-34969</v>
      </c>
      <c r="R446" s="46">
        <v>-9988</v>
      </c>
      <c r="S446" s="46">
        <v>68139</v>
      </c>
    </row>
    <row r="447" spans="1:19" x14ac:dyDescent="0.25">
      <c r="A447" s="13"/>
      <c r="B447" s="44">
        <v>4</v>
      </c>
      <c r="C447" s="45" t="s">
        <v>366</v>
      </c>
      <c r="D447" s="44" t="s">
        <v>1295</v>
      </c>
      <c r="E447" s="44" t="s">
        <v>1296</v>
      </c>
      <c r="F447" s="47"/>
      <c r="G447" s="45" t="s">
        <v>1297</v>
      </c>
      <c r="H447" s="46">
        <v>45171</v>
      </c>
      <c r="I447" s="46">
        <v>136000</v>
      </c>
      <c r="J447" s="46">
        <v>0</v>
      </c>
      <c r="K447" s="46">
        <v>-106377</v>
      </c>
      <c r="L447" s="46">
        <v>-32628</v>
      </c>
      <c r="M447" s="46">
        <v>445</v>
      </c>
      <c r="N447" s="46">
        <v>150</v>
      </c>
      <c r="O447" s="46">
        <v>-1446</v>
      </c>
      <c r="P447" s="46">
        <v>1045</v>
      </c>
      <c r="Q447" s="46">
        <v>-13098</v>
      </c>
      <c r="R447" s="46">
        <v>3098</v>
      </c>
      <c r="S447" s="46">
        <v>32360</v>
      </c>
    </row>
    <row r="448" spans="1:19" x14ac:dyDescent="0.25">
      <c r="A448" s="13"/>
      <c r="B448" s="44">
        <v>4</v>
      </c>
      <c r="C448" s="45" t="s">
        <v>366</v>
      </c>
      <c r="D448" s="44" t="s">
        <v>1298</v>
      </c>
      <c r="E448" s="44" t="s">
        <v>1299</v>
      </c>
      <c r="F448" s="47"/>
      <c r="G448" s="45" t="s">
        <v>1300</v>
      </c>
      <c r="H448" s="46">
        <v>656776</v>
      </c>
      <c r="I448" s="46">
        <v>1977402</v>
      </c>
      <c r="J448" s="46">
        <v>0</v>
      </c>
      <c r="K448" s="46">
        <v>-1546697</v>
      </c>
      <c r="L448" s="46">
        <v>-474407</v>
      </c>
      <c r="M448" s="46">
        <v>6465</v>
      </c>
      <c r="N448" s="46">
        <v>2191</v>
      </c>
      <c r="O448" s="46">
        <v>-21022</v>
      </c>
      <c r="P448" s="46">
        <v>15192</v>
      </c>
      <c r="Q448" s="46">
        <v>-190438</v>
      </c>
      <c r="R448" s="46">
        <v>-36143</v>
      </c>
      <c r="S448" s="46">
        <v>389319</v>
      </c>
    </row>
    <row r="449" spans="1:19" x14ac:dyDescent="0.25">
      <c r="A449" s="13"/>
      <c r="B449" s="44">
        <v>4</v>
      </c>
      <c r="C449" s="45" t="s">
        <v>366</v>
      </c>
      <c r="D449" s="44" t="s">
        <v>1301</v>
      </c>
      <c r="E449" s="44" t="s">
        <v>1302</v>
      </c>
      <c r="F449" s="47"/>
      <c r="G449" s="45" t="s">
        <v>1303</v>
      </c>
      <c r="H449" s="46">
        <v>143286</v>
      </c>
      <c r="I449" s="46">
        <v>431401</v>
      </c>
      <c r="J449" s="46">
        <v>0</v>
      </c>
      <c r="K449" s="46">
        <v>-337436</v>
      </c>
      <c r="L449" s="46">
        <v>-103499</v>
      </c>
      <c r="M449" s="46">
        <v>1411</v>
      </c>
      <c r="N449" s="46">
        <v>478</v>
      </c>
      <c r="O449" s="46">
        <v>-4586</v>
      </c>
      <c r="P449" s="46">
        <v>3314</v>
      </c>
      <c r="Q449" s="46">
        <v>-41547</v>
      </c>
      <c r="R449" s="46">
        <v>8039</v>
      </c>
      <c r="S449" s="46">
        <v>100861</v>
      </c>
    </row>
    <row r="450" spans="1:19" x14ac:dyDescent="0.25">
      <c r="A450" s="13"/>
      <c r="B450" s="44">
        <v>4</v>
      </c>
      <c r="C450" s="45" t="s">
        <v>366</v>
      </c>
      <c r="D450" s="44" t="s">
        <v>1304</v>
      </c>
      <c r="E450" s="44" t="s">
        <v>1305</v>
      </c>
      <c r="F450" s="47"/>
      <c r="G450" s="45" t="s">
        <v>1306</v>
      </c>
      <c r="H450" s="46">
        <v>294318</v>
      </c>
      <c r="I450" s="46">
        <v>886123</v>
      </c>
      <c r="J450" s="46">
        <v>0</v>
      </c>
      <c r="K450" s="46">
        <v>-693113</v>
      </c>
      <c r="L450" s="46">
        <v>-212593</v>
      </c>
      <c r="M450" s="46">
        <v>2897</v>
      </c>
      <c r="N450" s="46">
        <v>982</v>
      </c>
      <c r="O450" s="46">
        <v>-9421</v>
      </c>
      <c r="P450" s="46">
        <v>6808</v>
      </c>
      <c r="Q450" s="46">
        <v>-85340</v>
      </c>
      <c r="R450" s="46">
        <v>46791</v>
      </c>
      <c r="S450" s="46">
        <v>237452</v>
      </c>
    </row>
    <row r="451" spans="1:19" x14ac:dyDescent="0.25">
      <c r="A451" s="13"/>
      <c r="B451" s="44">
        <v>4</v>
      </c>
      <c r="C451" s="45" t="s">
        <v>366</v>
      </c>
      <c r="D451" s="44" t="s">
        <v>1307</v>
      </c>
      <c r="E451" s="44" t="s">
        <v>1308</v>
      </c>
      <c r="F451" s="47"/>
      <c r="G451" s="45" t="s">
        <v>1309</v>
      </c>
      <c r="H451" s="46">
        <v>907623</v>
      </c>
      <c r="I451" s="46">
        <v>2732643</v>
      </c>
      <c r="J451" s="46">
        <v>0</v>
      </c>
      <c r="K451" s="46">
        <v>-2137437</v>
      </c>
      <c r="L451" s="46">
        <v>-655600</v>
      </c>
      <c r="M451" s="46">
        <v>8935</v>
      </c>
      <c r="N451" s="46">
        <v>3025</v>
      </c>
      <c r="O451" s="46">
        <v>-29052</v>
      </c>
      <c r="P451" s="46">
        <v>20995</v>
      </c>
      <c r="Q451" s="46">
        <v>-263173</v>
      </c>
      <c r="R451" s="46">
        <v>27660</v>
      </c>
      <c r="S451" s="46">
        <v>615619</v>
      </c>
    </row>
    <row r="452" spans="1:19" x14ac:dyDescent="0.25">
      <c r="A452" s="13"/>
      <c r="B452" s="44">
        <v>4</v>
      </c>
      <c r="C452" s="45" t="s">
        <v>366</v>
      </c>
      <c r="D452" s="44" t="s">
        <v>1310</v>
      </c>
      <c r="E452" s="44" t="s">
        <v>1311</v>
      </c>
      <c r="F452" s="47"/>
      <c r="G452" s="45" t="s">
        <v>1312</v>
      </c>
      <c r="H452" s="46">
        <v>1257928</v>
      </c>
      <c r="I452" s="46">
        <v>3787332</v>
      </c>
      <c r="J452" s="46">
        <v>0</v>
      </c>
      <c r="K452" s="46">
        <v>-2962400</v>
      </c>
      <c r="L452" s="46">
        <v>-908634</v>
      </c>
      <c r="M452" s="46">
        <v>12383</v>
      </c>
      <c r="N452" s="46">
        <v>4193</v>
      </c>
      <c r="O452" s="46">
        <v>-40264</v>
      </c>
      <c r="P452" s="46">
        <v>29098</v>
      </c>
      <c r="Q452" s="46">
        <v>-364746</v>
      </c>
      <c r="R452" s="46">
        <v>-20135</v>
      </c>
      <c r="S452" s="46">
        <v>794755</v>
      </c>
    </row>
    <row r="453" spans="1:19" x14ac:dyDescent="0.25">
      <c r="A453" s="13"/>
      <c r="B453" s="44">
        <v>4</v>
      </c>
      <c r="C453" s="45" t="s">
        <v>366</v>
      </c>
      <c r="D453" s="44" t="s">
        <v>1313</v>
      </c>
      <c r="E453" s="44" t="s">
        <v>1314</v>
      </c>
      <c r="F453" s="47"/>
      <c r="G453" s="45" t="s">
        <v>1315</v>
      </c>
      <c r="H453" s="46">
        <v>239471</v>
      </c>
      <c r="I453" s="46">
        <v>720993</v>
      </c>
      <c r="J453" s="46">
        <v>0</v>
      </c>
      <c r="K453" s="46">
        <v>-563951</v>
      </c>
      <c r="L453" s="46">
        <v>-172976</v>
      </c>
      <c r="M453" s="46">
        <v>2357</v>
      </c>
      <c r="N453" s="46">
        <v>797</v>
      </c>
      <c r="O453" s="46">
        <v>-7665</v>
      </c>
      <c r="P453" s="46">
        <v>5539</v>
      </c>
      <c r="Q453" s="46">
        <v>-69437</v>
      </c>
      <c r="R453" s="46">
        <v>-203</v>
      </c>
      <c r="S453" s="46">
        <v>154925</v>
      </c>
    </row>
    <row r="454" spans="1:19" x14ac:dyDescent="0.25">
      <c r="A454" s="13"/>
      <c r="B454" s="44">
        <v>4</v>
      </c>
      <c r="C454" s="45" t="s">
        <v>366</v>
      </c>
      <c r="D454" s="44" t="s">
        <v>1316</v>
      </c>
      <c r="E454" s="44" t="s">
        <v>1317</v>
      </c>
      <c r="F454" s="47"/>
      <c r="G454" s="45" t="s">
        <v>1318</v>
      </c>
      <c r="H454" s="46">
        <v>33314</v>
      </c>
      <c r="I454" s="46">
        <v>100300</v>
      </c>
      <c r="J454" s="46">
        <v>0</v>
      </c>
      <c r="K454" s="46">
        <v>-78453</v>
      </c>
      <c r="L454" s="46">
        <v>-24063</v>
      </c>
      <c r="M454" s="46">
        <v>328</v>
      </c>
      <c r="N454" s="46">
        <v>110</v>
      </c>
      <c r="O454" s="46">
        <v>-1066</v>
      </c>
      <c r="P454" s="46">
        <v>771</v>
      </c>
      <c r="Q454" s="46">
        <v>-9660</v>
      </c>
      <c r="R454" s="46">
        <v>-9940</v>
      </c>
      <c r="S454" s="46">
        <v>11641</v>
      </c>
    </row>
    <row r="455" spans="1:19" x14ac:dyDescent="0.25">
      <c r="A455" s="13"/>
      <c r="B455" s="44">
        <v>4</v>
      </c>
      <c r="C455" s="45" t="s">
        <v>366</v>
      </c>
      <c r="D455" s="44" t="s">
        <v>1319</v>
      </c>
      <c r="E455" s="44" t="s">
        <v>1320</v>
      </c>
      <c r="F455" s="47"/>
      <c r="G455" s="45" t="s">
        <v>1321</v>
      </c>
      <c r="H455" s="46">
        <v>44073</v>
      </c>
      <c r="I455" s="46">
        <v>132692</v>
      </c>
      <c r="J455" s="46">
        <v>0</v>
      </c>
      <c r="K455" s="46">
        <v>-103790</v>
      </c>
      <c r="L455" s="46">
        <v>-31835</v>
      </c>
      <c r="M455" s="46">
        <v>434</v>
      </c>
      <c r="N455" s="46">
        <v>147</v>
      </c>
      <c r="O455" s="46">
        <v>-1411</v>
      </c>
      <c r="P455" s="46">
        <v>1019</v>
      </c>
      <c r="Q455" s="46">
        <v>-12779</v>
      </c>
      <c r="R455" s="46">
        <v>-7709</v>
      </c>
      <c r="S455" s="46">
        <v>20841</v>
      </c>
    </row>
    <row r="456" spans="1:19" x14ac:dyDescent="0.25">
      <c r="A456" s="13"/>
      <c r="B456" s="44">
        <v>4</v>
      </c>
      <c r="C456" s="45" t="s">
        <v>366</v>
      </c>
      <c r="D456" s="44" t="s">
        <v>1322</v>
      </c>
      <c r="E456" s="44" t="s">
        <v>1323</v>
      </c>
      <c r="F456" s="47"/>
      <c r="G456" s="45" t="s">
        <v>1324</v>
      </c>
      <c r="H456" s="46">
        <v>1937553</v>
      </c>
      <c r="I456" s="46">
        <v>5833527</v>
      </c>
      <c r="J456" s="46">
        <v>0</v>
      </c>
      <c r="K456" s="46">
        <v>-4562906</v>
      </c>
      <c r="L456" s="46">
        <v>-1399546</v>
      </c>
      <c r="M456" s="46">
        <v>19073</v>
      </c>
      <c r="N456" s="46">
        <v>6458</v>
      </c>
      <c r="O456" s="46">
        <v>-62018</v>
      </c>
      <c r="P456" s="46">
        <v>44819</v>
      </c>
      <c r="Q456" s="46">
        <v>-561809</v>
      </c>
      <c r="R456" s="46">
        <v>246922</v>
      </c>
      <c r="S456" s="46">
        <v>1502073</v>
      </c>
    </row>
    <row r="457" spans="1:19" x14ac:dyDescent="0.25">
      <c r="A457" s="13"/>
      <c r="B457" s="44">
        <v>4</v>
      </c>
      <c r="C457" s="45" t="s">
        <v>366</v>
      </c>
      <c r="D457" s="44" t="s">
        <v>1325</v>
      </c>
      <c r="E457" s="44" t="s">
        <v>1326</v>
      </c>
      <c r="F457" s="47"/>
      <c r="G457" s="45" t="s">
        <v>1327</v>
      </c>
      <c r="H457" s="46">
        <v>148481</v>
      </c>
      <c r="I457" s="46">
        <v>447043</v>
      </c>
      <c r="J457" s="46">
        <v>0</v>
      </c>
      <c r="K457" s="46">
        <v>-349671</v>
      </c>
      <c r="L457" s="46">
        <v>-107252</v>
      </c>
      <c r="M457" s="46">
        <v>1462</v>
      </c>
      <c r="N457" s="46">
        <v>495</v>
      </c>
      <c r="O457" s="46">
        <v>-4753</v>
      </c>
      <c r="P457" s="46">
        <v>3435</v>
      </c>
      <c r="Q457" s="46">
        <v>-43053</v>
      </c>
      <c r="R457" s="46">
        <v>-17364</v>
      </c>
      <c r="S457" s="46">
        <v>78823</v>
      </c>
    </row>
    <row r="458" spans="1:19" x14ac:dyDescent="0.25">
      <c r="A458" s="13"/>
      <c r="B458" s="44">
        <v>4</v>
      </c>
      <c r="C458" s="45" t="s">
        <v>366</v>
      </c>
      <c r="D458" s="44" t="s">
        <v>1328</v>
      </c>
      <c r="E458" s="44" t="s">
        <v>1329</v>
      </c>
      <c r="F458" s="47"/>
      <c r="G458" s="45" t="s">
        <v>1330</v>
      </c>
      <c r="H458" s="46">
        <v>17506521</v>
      </c>
      <c r="I458" s="46">
        <v>52708119</v>
      </c>
      <c r="J458" s="46">
        <v>0</v>
      </c>
      <c r="K458" s="46">
        <v>-41227577</v>
      </c>
      <c r="L458" s="46">
        <v>-12645423</v>
      </c>
      <c r="M458" s="46">
        <v>172334</v>
      </c>
      <c r="N458" s="46">
        <v>58359</v>
      </c>
      <c r="O458" s="46">
        <v>-560356</v>
      </c>
      <c r="P458" s="46">
        <v>404960</v>
      </c>
      <c r="Q458" s="46">
        <v>-5076159</v>
      </c>
      <c r="R458" s="46">
        <v>-195985</v>
      </c>
      <c r="S458" s="46">
        <v>11144793</v>
      </c>
    </row>
    <row r="459" spans="1:19" x14ac:dyDescent="0.25">
      <c r="A459" s="13"/>
      <c r="B459" s="44">
        <v>4</v>
      </c>
      <c r="C459" s="45" t="s">
        <v>366</v>
      </c>
      <c r="D459" s="44" t="s">
        <v>1331</v>
      </c>
      <c r="E459" s="44" t="s">
        <v>1332</v>
      </c>
      <c r="F459" s="47"/>
      <c r="G459" s="45" t="s">
        <v>1333</v>
      </c>
      <c r="H459" s="46">
        <v>23716</v>
      </c>
      <c r="I459" s="46">
        <v>71404</v>
      </c>
      <c r="J459" s="46">
        <v>0</v>
      </c>
      <c r="K459" s="46">
        <v>-55851</v>
      </c>
      <c r="L459" s="46">
        <v>-17131</v>
      </c>
      <c r="M459" s="46">
        <v>233</v>
      </c>
      <c r="N459" s="46">
        <v>80</v>
      </c>
      <c r="O459" s="46">
        <v>-759</v>
      </c>
      <c r="P459" s="46">
        <v>549</v>
      </c>
      <c r="Q459" s="46">
        <v>-6877</v>
      </c>
      <c r="R459" s="46">
        <v>4985</v>
      </c>
      <c r="S459" s="46">
        <v>20349</v>
      </c>
    </row>
    <row r="460" spans="1:19" x14ac:dyDescent="0.25">
      <c r="A460" s="13"/>
      <c r="B460" s="44">
        <v>4</v>
      </c>
      <c r="C460" s="45" t="s">
        <v>366</v>
      </c>
      <c r="D460" s="44" t="s">
        <v>1334</v>
      </c>
      <c r="E460" s="44" t="s">
        <v>1335</v>
      </c>
      <c r="F460" s="47"/>
      <c r="G460" s="45" t="s">
        <v>1336</v>
      </c>
      <c r="H460" s="46">
        <v>60166</v>
      </c>
      <c r="I460" s="46">
        <v>181147</v>
      </c>
      <c r="J460" s="46">
        <v>0</v>
      </c>
      <c r="K460" s="46">
        <v>-141691</v>
      </c>
      <c r="L460" s="46">
        <v>-43460</v>
      </c>
      <c r="M460" s="46">
        <v>592</v>
      </c>
      <c r="N460" s="46">
        <v>203</v>
      </c>
      <c r="O460" s="46">
        <v>-1926</v>
      </c>
      <c r="P460" s="46">
        <v>1392</v>
      </c>
      <c r="Q460" s="46">
        <v>-17446</v>
      </c>
      <c r="R460" s="46">
        <v>-5730</v>
      </c>
      <c r="S460" s="46">
        <v>33247</v>
      </c>
    </row>
    <row r="461" spans="1:19" x14ac:dyDescent="0.25">
      <c r="A461" s="13"/>
      <c r="B461" s="44">
        <v>4</v>
      </c>
      <c r="C461" s="45" t="s">
        <v>366</v>
      </c>
      <c r="D461" s="44" t="s">
        <v>1337</v>
      </c>
      <c r="E461" s="44" t="s">
        <v>1338</v>
      </c>
      <c r="F461" s="47"/>
      <c r="G461" s="45" t="s">
        <v>1339</v>
      </c>
      <c r="H461" s="46">
        <v>146520</v>
      </c>
      <c r="I461" s="46">
        <v>441138</v>
      </c>
      <c r="J461" s="46">
        <v>0</v>
      </c>
      <c r="K461" s="46">
        <v>-345052</v>
      </c>
      <c r="L461" s="46">
        <v>-105835</v>
      </c>
      <c r="M461" s="46">
        <v>1442</v>
      </c>
      <c r="N461" s="46">
        <v>489</v>
      </c>
      <c r="O461" s="46">
        <v>-4690</v>
      </c>
      <c r="P461" s="46">
        <v>3389</v>
      </c>
      <c r="Q461" s="46">
        <v>-42485</v>
      </c>
      <c r="R461" s="46">
        <v>3937</v>
      </c>
      <c r="S461" s="46">
        <v>98853</v>
      </c>
    </row>
    <row r="462" spans="1:19" x14ac:dyDescent="0.25">
      <c r="A462" s="13"/>
      <c r="B462" s="44">
        <v>4</v>
      </c>
      <c r="C462" s="45" t="s">
        <v>366</v>
      </c>
      <c r="D462" s="44" t="s">
        <v>1340</v>
      </c>
      <c r="E462" s="44" t="s">
        <v>1341</v>
      </c>
      <c r="F462" s="47"/>
      <c r="G462" s="45" t="s">
        <v>1342</v>
      </c>
      <c r="H462" s="46">
        <v>398783</v>
      </c>
      <c r="I462" s="46">
        <v>1200643</v>
      </c>
      <c r="J462" s="46">
        <v>0</v>
      </c>
      <c r="K462" s="46">
        <v>-939127</v>
      </c>
      <c r="L462" s="46">
        <v>-288051</v>
      </c>
      <c r="M462" s="46">
        <v>3926</v>
      </c>
      <c r="N462" s="46">
        <v>1330</v>
      </c>
      <c r="O462" s="46">
        <v>-12764</v>
      </c>
      <c r="P462" s="46">
        <v>9225</v>
      </c>
      <c r="Q462" s="46">
        <v>-115630</v>
      </c>
      <c r="R462" s="46">
        <v>-8718</v>
      </c>
      <c r="S462" s="46">
        <v>249617</v>
      </c>
    </row>
    <row r="463" spans="1:19" x14ac:dyDescent="0.25">
      <c r="A463" s="13"/>
      <c r="B463" s="44">
        <v>4</v>
      </c>
      <c r="C463" s="45" t="s">
        <v>366</v>
      </c>
      <c r="D463" s="44" t="s">
        <v>1343</v>
      </c>
      <c r="E463" s="44" t="s">
        <v>1344</v>
      </c>
      <c r="F463" s="47"/>
      <c r="G463" s="45" t="s">
        <v>1345</v>
      </c>
      <c r="H463" s="46">
        <v>605903</v>
      </c>
      <c r="I463" s="46">
        <v>1824235</v>
      </c>
      <c r="J463" s="46">
        <v>0</v>
      </c>
      <c r="K463" s="46">
        <v>-1426892</v>
      </c>
      <c r="L463" s="46">
        <v>-437660</v>
      </c>
      <c r="M463" s="46">
        <v>5964</v>
      </c>
      <c r="N463" s="46">
        <v>2022</v>
      </c>
      <c r="O463" s="46">
        <v>-19394</v>
      </c>
      <c r="P463" s="46">
        <v>14016</v>
      </c>
      <c r="Q463" s="46">
        <v>-175687</v>
      </c>
      <c r="R463" s="46">
        <v>27923</v>
      </c>
      <c r="S463" s="46">
        <v>420430</v>
      </c>
    </row>
    <row r="464" spans="1:19" x14ac:dyDescent="0.25">
      <c r="A464" s="13"/>
      <c r="B464" s="44">
        <v>4</v>
      </c>
      <c r="C464" s="45" t="s">
        <v>366</v>
      </c>
      <c r="D464" s="44" t="s">
        <v>1346</v>
      </c>
      <c r="E464" s="44" t="s">
        <v>1347</v>
      </c>
      <c r="F464" s="47"/>
      <c r="G464" s="45" t="s">
        <v>1348</v>
      </c>
      <c r="H464" s="46">
        <v>28477670</v>
      </c>
      <c r="I464" s="46">
        <v>85739733</v>
      </c>
      <c r="J464" s="46">
        <v>0</v>
      </c>
      <c r="K464" s="46">
        <v>-67064458</v>
      </c>
      <c r="L464" s="46">
        <v>-20570175</v>
      </c>
      <c r="M464" s="46">
        <v>280333</v>
      </c>
      <c r="N464" s="46">
        <v>94934</v>
      </c>
      <c r="O464" s="46">
        <v>-911525</v>
      </c>
      <c r="P464" s="46">
        <v>658743</v>
      </c>
      <c r="Q464" s="46">
        <v>-8257334</v>
      </c>
      <c r="R464" s="46">
        <v>-613080</v>
      </c>
      <c r="S464" s="46">
        <v>17834841</v>
      </c>
    </row>
    <row r="465" spans="1:19" x14ac:dyDescent="0.25">
      <c r="A465" s="13"/>
      <c r="B465" s="44">
        <v>4</v>
      </c>
      <c r="C465" s="45" t="s">
        <v>366</v>
      </c>
      <c r="D465" s="44" t="s">
        <v>1349</v>
      </c>
      <c r="E465" s="44" t="s">
        <v>1350</v>
      </c>
      <c r="F465" s="47"/>
      <c r="G465" s="45" t="s">
        <v>1351</v>
      </c>
      <c r="H465" s="46">
        <v>296732</v>
      </c>
      <c r="I465" s="46">
        <v>893393</v>
      </c>
      <c r="J465" s="46">
        <v>0</v>
      </c>
      <c r="K465" s="46">
        <v>-698800</v>
      </c>
      <c r="L465" s="46">
        <v>-214338</v>
      </c>
      <c r="M465" s="46">
        <v>2921</v>
      </c>
      <c r="N465" s="46">
        <v>989</v>
      </c>
      <c r="O465" s="46">
        <v>-9498</v>
      </c>
      <c r="P465" s="46">
        <v>6864</v>
      </c>
      <c r="Q465" s="46">
        <v>-86040</v>
      </c>
      <c r="R465" s="46">
        <v>-51450</v>
      </c>
      <c r="S465" s="46">
        <v>140773</v>
      </c>
    </row>
    <row r="466" spans="1:19" x14ac:dyDescent="0.25">
      <c r="A466" s="13"/>
      <c r="B466" s="44">
        <v>4</v>
      </c>
      <c r="C466" s="45" t="s">
        <v>366</v>
      </c>
      <c r="D466" s="44" t="s">
        <v>1352</v>
      </c>
      <c r="E466" s="44" t="s">
        <v>1353</v>
      </c>
      <c r="F466" s="47"/>
      <c r="G466" s="45" t="s">
        <v>1354</v>
      </c>
      <c r="H466" s="46">
        <v>169055</v>
      </c>
      <c r="I466" s="46">
        <v>508987</v>
      </c>
      <c r="J466" s="46">
        <v>0</v>
      </c>
      <c r="K466" s="46">
        <v>-398123</v>
      </c>
      <c r="L466" s="46">
        <v>-122113</v>
      </c>
      <c r="M466" s="46">
        <v>1664</v>
      </c>
      <c r="N466" s="46">
        <v>563</v>
      </c>
      <c r="O466" s="46">
        <v>-5411</v>
      </c>
      <c r="P466" s="46">
        <v>3911</v>
      </c>
      <c r="Q466" s="46">
        <v>-49019</v>
      </c>
      <c r="R466" s="46">
        <v>-12324</v>
      </c>
      <c r="S466" s="46">
        <v>97190</v>
      </c>
    </row>
    <row r="467" spans="1:19" x14ac:dyDescent="0.25">
      <c r="A467" s="13"/>
      <c r="B467" s="44">
        <v>4</v>
      </c>
      <c r="C467" s="45" t="s">
        <v>366</v>
      </c>
      <c r="D467" s="44" t="s">
        <v>1355</v>
      </c>
      <c r="E467" s="44" t="s">
        <v>1356</v>
      </c>
      <c r="F467" s="47"/>
      <c r="G467" s="45" t="s">
        <v>1357</v>
      </c>
      <c r="H467" s="46">
        <v>779733</v>
      </c>
      <c r="I467" s="46">
        <v>2347598</v>
      </c>
      <c r="J467" s="46">
        <v>0</v>
      </c>
      <c r="K467" s="46">
        <v>-1836259</v>
      </c>
      <c r="L467" s="46">
        <v>-563222</v>
      </c>
      <c r="M467" s="46">
        <v>7676</v>
      </c>
      <c r="N467" s="46">
        <v>2599</v>
      </c>
      <c r="O467" s="46">
        <v>-24958</v>
      </c>
      <c r="P467" s="46">
        <v>18037</v>
      </c>
      <c r="Q467" s="46">
        <v>-226090</v>
      </c>
      <c r="R467" s="46">
        <v>-3880</v>
      </c>
      <c r="S467" s="46">
        <v>501234</v>
      </c>
    </row>
    <row r="468" spans="1:19" x14ac:dyDescent="0.25">
      <c r="A468" s="13"/>
      <c r="B468" s="44">
        <v>4</v>
      </c>
      <c r="C468" s="45" t="s">
        <v>366</v>
      </c>
      <c r="D468" s="44" t="s">
        <v>1358</v>
      </c>
      <c r="E468" s="44" t="s">
        <v>1359</v>
      </c>
      <c r="F468" s="47"/>
      <c r="G468" s="45" t="s">
        <v>1360</v>
      </c>
      <c r="H468" s="46">
        <v>223594</v>
      </c>
      <c r="I468" s="46">
        <v>673189</v>
      </c>
      <c r="J468" s="46">
        <v>0</v>
      </c>
      <c r="K468" s="46">
        <v>-526560</v>
      </c>
      <c r="L468" s="46">
        <v>-161508</v>
      </c>
      <c r="M468" s="46">
        <v>2201</v>
      </c>
      <c r="N468" s="46">
        <v>745</v>
      </c>
      <c r="O468" s="46">
        <v>-7157</v>
      </c>
      <c r="P468" s="46">
        <v>5172</v>
      </c>
      <c r="Q468" s="46">
        <v>-64833</v>
      </c>
      <c r="R468" s="46">
        <v>-47026</v>
      </c>
      <c r="S468" s="46">
        <v>97817</v>
      </c>
    </row>
    <row r="469" spans="1:19" x14ac:dyDescent="0.25">
      <c r="A469" s="13"/>
      <c r="B469" s="44">
        <v>4</v>
      </c>
      <c r="C469" s="45" t="s">
        <v>366</v>
      </c>
      <c r="D469" s="44" t="s">
        <v>1361</v>
      </c>
      <c r="E469" s="44" t="s">
        <v>1362</v>
      </c>
      <c r="F469" s="47"/>
      <c r="G469" s="45" t="s">
        <v>1363</v>
      </c>
      <c r="H469" s="46">
        <v>1480861</v>
      </c>
      <c r="I469" s="46">
        <v>4458533</v>
      </c>
      <c r="J469" s="46">
        <v>0</v>
      </c>
      <c r="K469" s="46">
        <v>-3487404</v>
      </c>
      <c r="L469" s="46">
        <v>-1069665</v>
      </c>
      <c r="M469" s="46">
        <v>14578</v>
      </c>
      <c r="N469" s="46">
        <v>4935</v>
      </c>
      <c r="O469" s="46">
        <v>-47400</v>
      </c>
      <c r="P469" s="46">
        <v>34255</v>
      </c>
      <c r="Q469" s="46">
        <v>-429388</v>
      </c>
      <c r="R469" s="46">
        <v>54596</v>
      </c>
      <c r="S469" s="46">
        <v>1013901</v>
      </c>
    </row>
    <row r="470" spans="1:19" x14ac:dyDescent="0.25">
      <c r="A470" s="13"/>
      <c r="B470" s="44">
        <v>4</v>
      </c>
      <c r="C470" s="45" t="s">
        <v>366</v>
      </c>
      <c r="D470" s="44" t="s">
        <v>1364</v>
      </c>
      <c r="E470" s="44" t="s">
        <v>1365</v>
      </c>
      <c r="F470" s="47"/>
      <c r="G470" s="45" t="s">
        <v>1366</v>
      </c>
      <c r="H470" s="46">
        <v>1306131</v>
      </c>
      <c r="I470" s="46">
        <v>3932461</v>
      </c>
      <c r="J470" s="46">
        <v>0</v>
      </c>
      <c r="K470" s="46">
        <v>-3075918</v>
      </c>
      <c r="L470" s="46">
        <v>-943453</v>
      </c>
      <c r="M470" s="46">
        <v>12858</v>
      </c>
      <c r="N470" s="46">
        <v>4355</v>
      </c>
      <c r="O470" s="46">
        <v>-41807</v>
      </c>
      <c r="P470" s="46">
        <v>30213</v>
      </c>
      <c r="Q470" s="46">
        <v>-378723</v>
      </c>
      <c r="R470" s="46">
        <v>149572</v>
      </c>
      <c r="S470" s="46">
        <v>995689</v>
      </c>
    </row>
    <row r="471" spans="1:19" x14ac:dyDescent="0.25">
      <c r="A471" s="13"/>
      <c r="B471" s="44">
        <v>4</v>
      </c>
      <c r="C471" s="45" t="s">
        <v>366</v>
      </c>
      <c r="D471" s="44" t="s">
        <v>1367</v>
      </c>
      <c r="E471" s="44" t="s">
        <v>1368</v>
      </c>
      <c r="F471" s="47"/>
      <c r="G471" s="45" t="s">
        <v>1369</v>
      </c>
      <c r="H471" s="46">
        <v>313115</v>
      </c>
      <c r="I471" s="46">
        <v>942718</v>
      </c>
      <c r="J471" s="46">
        <v>0</v>
      </c>
      <c r="K471" s="46">
        <v>-737382</v>
      </c>
      <c r="L471" s="46">
        <v>-226171</v>
      </c>
      <c r="M471" s="46">
        <v>3082</v>
      </c>
      <c r="N471" s="46">
        <v>1046</v>
      </c>
      <c r="O471" s="46">
        <v>-10022</v>
      </c>
      <c r="P471" s="46">
        <v>7243</v>
      </c>
      <c r="Q471" s="46">
        <v>-90790</v>
      </c>
      <c r="R471" s="46">
        <v>-34887</v>
      </c>
      <c r="S471" s="46">
        <v>167952</v>
      </c>
    </row>
    <row r="472" spans="1:19" x14ac:dyDescent="0.25">
      <c r="A472" s="13"/>
      <c r="B472" s="44">
        <v>4</v>
      </c>
      <c r="C472" s="45" t="s">
        <v>366</v>
      </c>
      <c r="D472" s="44" t="s">
        <v>1370</v>
      </c>
      <c r="E472" s="44" t="s">
        <v>1371</v>
      </c>
      <c r="F472" s="47"/>
      <c r="G472" s="45" t="s">
        <v>1372</v>
      </c>
      <c r="H472" s="46">
        <v>14084974</v>
      </c>
      <c r="I472" s="46">
        <v>42406627</v>
      </c>
      <c r="J472" s="46">
        <v>0</v>
      </c>
      <c r="K472" s="46">
        <v>-33169889</v>
      </c>
      <c r="L472" s="46">
        <v>-10173950</v>
      </c>
      <c r="M472" s="46">
        <v>138652</v>
      </c>
      <c r="N472" s="46">
        <v>46953</v>
      </c>
      <c r="O472" s="46">
        <v>-450837</v>
      </c>
      <c r="P472" s="46">
        <v>325813</v>
      </c>
      <c r="Q472" s="46">
        <v>-4084054</v>
      </c>
      <c r="R472" s="46">
        <v>1266047</v>
      </c>
      <c r="S472" s="46">
        <v>10390336</v>
      </c>
    </row>
    <row r="473" spans="1:19" x14ac:dyDescent="0.25">
      <c r="A473" s="13"/>
      <c r="B473" s="44">
        <v>4</v>
      </c>
      <c r="C473" s="45" t="s">
        <v>366</v>
      </c>
      <c r="D473" s="44" t="s">
        <v>1373</v>
      </c>
      <c r="E473" s="44" t="s">
        <v>1374</v>
      </c>
      <c r="F473" s="47"/>
      <c r="G473" s="45" t="s">
        <v>1375</v>
      </c>
      <c r="H473" s="46">
        <v>105213</v>
      </c>
      <c r="I473" s="46">
        <v>316771</v>
      </c>
      <c r="J473" s="46">
        <v>0</v>
      </c>
      <c r="K473" s="46">
        <v>-247774</v>
      </c>
      <c r="L473" s="46">
        <v>-75998</v>
      </c>
      <c r="M473" s="46">
        <v>1036</v>
      </c>
      <c r="N473" s="46">
        <v>351</v>
      </c>
      <c r="O473" s="46">
        <v>-3368</v>
      </c>
      <c r="P473" s="46">
        <v>2434</v>
      </c>
      <c r="Q473" s="46">
        <v>-30507</v>
      </c>
      <c r="R473" s="46">
        <v>1218</v>
      </c>
      <c r="S473" s="46">
        <v>69376</v>
      </c>
    </row>
    <row r="474" spans="1:19" x14ac:dyDescent="0.25">
      <c r="A474" s="13"/>
      <c r="B474" s="44">
        <v>4</v>
      </c>
      <c r="C474" s="45" t="s">
        <v>366</v>
      </c>
      <c r="D474" s="44" t="s">
        <v>1376</v>
      </c>
      <c r="E474" s="44" t="s">
        <v>1377</v>
      </c>
      <c r="F474" s="47"/>
      <c r="G474" s="45" t="s">
        <v>1378</v>
      </c>
      <c r="H474" s="46">
        <v>135665</v>
      </c>
      <c r="I474" s="46">
        <v>408456</v>
      </c>
      <c r="J474" s="46">
        <v>0</v>
      </c>
      <c r="K474" s="46">
        <v>-319489</v>
      </c>
      <c r="L474" s="46">
        <v>-97994</v>
      </c>
      <c r="M474" s="46">
        <v>1335</v>
      </c>
      <c r="N474" s="46">
        <v>452</v>
      </c>
      <c r="O474" s="46">
        <v>-4342</v>
      </c>
      <c r="P474" s="46">
        <v>3138</v>
      </c>
      <c r="Q474" s="46">
        <v>-39337</v>
      </c>
      <c r="R474" s="46">
        <v>1727</v>
      </c>
      <c r="S474" s="46">
        <v>89611</v>
      </c>
    </row>
    <row r="475" spans="1:19" x14ac:dyDescent="0.25">
      <c r="A475" s="13"/>
      <c r="B475" s="44">
        <v>4</v>
      </c>
      <c r="C475" s="45" t="s">
        <v>366</v>
      </c>
      <c r="D475" s="44" t="s">
        <v>1379</v>
      </c>
      <c r="E475" s="44" t="s">
        <v>1380</v>
      </c>
      <c r="F475" s="47"/>
      <c r="G475" s="45" t="s">
        <v>1381</v>
      </c>
      <c r="H475" s="46">
        <v>754635</v>
      </c>
      <c r="I475" s="46">
        <v>2272033</v>
      </c>
      <c r="J475" s="46">
        <v>0</v>
      </c>
      <c r="K475" s="46">
        <v>-1777153</v>
      </c>
      <c r="L475" s="46">
        <v>-545093</v>
      </c>
      <c r="M475" s="46">
        <v>7429</v>
      </c>
      <c r="N475" s="46">
        <v>2516</v>
      </c>
      <c r="O475" s="46">
        <v>-24155</v>
      </c>
      <c r="P475" s="46">
        <v>17456</v>
      </c>
      <c r="Q475" s="46">
        <v>-218813</v>
      </c>
      <c r="R475" s="46">
        <v>103307</v>
      </c>
      <c r="S475" s="46">
        <v>592162</v>
      </c>
    </row>
    <row r="476" spans="1:19" x14ac:dyDescent="0.25">
      <c r="A476" s="13"/>
      <c r="B476" s="44">
        <v>4</v>
      </c>
      <c r="C476" s="45" t="s">
        <v>366</v>
      </c>
      <c r="D476" s="44" t="s">
        <v>1382</v>
      </c>
      <c r="E476" s="44" t="s">
        <v>1383</v>
      </c>
      <c r="F476" s="47"/>
      <c r="G476" s="45" t="s">
        <v>1384</v>
      </c>
      <c r="H476" s="46">
        <v>6849710</v>
      </c>
      <c r="I476" s="46">
        <v>20622906</v>
      </c>
      <c r="J476" s="46">
        <v>0</v>
      </c>
      <c r="K476" s="46">
        <v>-16130958</v>
      </c>
      <c r="L476" s="46">
        <v>-4947727</v>
      </c>
      <c r="M476" s="46">
        <v>67428</v>
      </c>
      <c r="N476" s="46">
        <v>22834</v>
      </c>
      <c r="O476" s="46">
        <v>-219248</v>
      </c>
      <c r="P476" s="46">
        <v>158447</v>
      </c>
      <c r="Q476" s="46">
        <v>-1986130</v>
      </c>
      <c r="R476" s="46">
        <v>232400</v>
      </c>
      <c r="S476" s="46">
        <v>4669662</v>
      </c>
    </row>
    <row r="477" spans="1:19" x14ac:dyDescent="0.25">
      <c r="A477" s="13"/>
      <c r="B477" s="44">
        <v>4</v>
      </c>
      <c r="C477" s="45" t="s">
        <v>366</v>
      </c>
      <c r="D477" s="44" t="s">
        <v>1385</v>
      </c>
      <c r="E477" s="44" t="s">
        <v>1386</v>
      </c>
      <c r="F477" s="47"/>
      <c r="G477" s="45" t="s">
        <v>1387</v>
      </c>
      <c r="H477" s="46">
        <v>2053646</v>
      </c>
      <c r="I477" s="46">
        <v>6183058</v>
      </c>
      <c r="J477" s="46">
        <v>0</v>
      </c>
      <c r="K477" s="46">
        <v>-4836305</v>
      </c>
      <c r="L477" s="46">
        <v>-1483403</v>
      </c>
      <c r="M477" s="46">
        <v>20216</v>
      </c>
      <c r="N477" s="46">
        <v>6848</v>
      </c>
      <c r="O477" s="46">
        <v>-65734</v>
      </c>
      <c r="P477" s="46">
        <v>47505</v>
      </c>
      <c r="Q477" s="46">
        <v>-595472</v>
      </c>
      <c r="R477" s="46">
        <v>-183252</v>
      </c>
      <c r="S477" s="46">
        <v>1147107</v>
      </c>
    </row>
    <row r="478" spans="1:19" x14ac:dyDescent="0.25">
      <c r="A478" s="13"/>
      <c r="B478" s="44">
        <v>4</v>
      </c>
      <c r="C478" s="45" t="s">
        <v>366</v>
      </c>
      <c r="D478" s="44" t="s">
        <v>1388</v>
      </c>
      <c r="E478" s="44" t="s">
        <v>1389</v>
      </c>
      <c r="F478" s="47"/>
      <c r="G478" s="45" t="s">
        <v>1390</v>
      </c>
      <c r="H478" s="46">
        <v>181937</v>
      </c>
      <c r="I478" s="46">
        <v>547772</v>
      </c>
      <c r="J478" s="46">
        <v>0</v>
      </c>
      <c r="K478" s="46">
        <v>-428459</v>
      </c>
      <c r="L478" s="46">
        <v>-131418</v>
      </c>
      <c r="M478" s="46">
        <v>1791</v>
      </c>
      <c r="N478" s="46">
        <v>606</v>
      </c>
      <c r="O478" s="46">
        <v>-5824</v>
      </c>
      <c r="P478" s="46">
        <v>4209</v>
      </c>
      <c r="Q478" s="46">
        <v>-52754</v>
      </c>
      <c r="R478" s="46">
        <v>7790</v>
      </c>
      <c r="S478" s="46">
        <v>125650</v>
      </c>
    </row>
    <row r="479" spans="1:19" x14ac:dyDescent="0.25">
      <c r="A479" s="13"/>
      <c r="B479" s="44">
        <v>4</v>
      </c>
      <c r="C479" s="45" t="s">
        <v>366</v>
      </c>
      <c r="D479" s="44" t="s">
        <v>1391</v>
      </c>
      <c r="E479" s="44" t="s">
        <v>1392</v>
      </c>
      <c r="F479" s="47"/>
      <c r="G479" s="45" t="s">
        <v>1393</v>
      </c>
      <c r="H479" s="46">
        <v>14427312</v>
      </c>
      <c r="I479" s="46">
        <v>43437327</v>
      </c>
      <c r="J479" s="46">
        <v>0</v>
      </c>
      <c r="K479" s="46">
        <v>-33976089</v>
      </c>
      <c r="L479" s="46">
        <v>-10421229</v>
      </c>
      <c r="M479" s="46">
        <v>142022</v>
      </c>
      <c r="N479" s="46">
        <v>48095</v>
      </c>
      <c r="O479" s="46">
        <v>-461795</v>
      </c>
      <c r="P479" s="46">
        <v>333732</v>
      </c>
      <c r="Q479" s="46">
        <v>-4183317</v>
      </c>
      <c r="R479" s="46">
        <v>-608344</v>
      </c>
      <c r="S479" s="46">
        <v>8737714</v>
      </c>
    </row>
    <row r="480" spans="1:19" x14ac:dyDescent="0.25">
      <c r="A480" s="13"/>
      <c r="B480" s="44">
        <v>4</v>
      </c>
      <c r="C480" s="45" t="s">
        <v>366</v>
      </c>
      <c r="D480" s="44" t="s">
        <v>1394</v>
      </c>
      <c r="E480" s="44" t="s">
        <v>1395</v>
      </c>
      <c r="F480" s="47"/>
      <c r="G480" s="45" t="s">
        <v>1396</v>
      </c>
      <c r="H480" s="46">
        <v>40581</v>
      </c>
      <c r="I480" s="46">
        <v>122181</v>
      </c>
      <c r="J480" s="46">
        <v>0</v>
      </c>
      <c r="K480" s="46">
        <v>-95568</v>
      </c>
      <c r="L480" s="46">
        <v>-29313</v>
      </c>
      <c r="M480" s="46">
        <v>399</v>
      </c>
      <c r="N480" s="46">
        <v>135</v>
      </c>
      <c r="O480" s="46">
        <v>-1299</v>
      </c>
      <c r="P480" s="46">
        <v>939</v>
      </c>
      <c r="Q480" s="46">
        <v>-11767</v>
      </c>
      <c r="R480" s="46">
        <v>3517</v>
      </c>
      <c r="S480" s="46">
        <v>29805</v>
      </c>
    </row>
    <row r="481" spans="1:19" x14ac:dyDescent="0.25">
      <c r="A481" s="13"/>
      <c r="B481" s="44">
        <v>4</v>
      </c>
      <c r="C481" s="45" t="s">
        <v>366</v>
      </c>
      <c r="D481" s="44" t="s">
        <v>1397</v>
      </c>
      <c r="E481" s="44" t="s">
        <v>1398</v>
      </c>
      <c r="F481" s="47"/>
      <c r="G481" s="45" t="s">
        <v>1399</v>
      </c>
      <c r="H481" s="46">
        <v>235506</v>
      </c>
      <c r="I481" s="46">
        <v>709054</v>
      </c>
      <c r="J481" s="46">
        <v>0</v>
      </c>
      <c r="K481" s="46">
        <v>-554613</v>
      </c>
      <c r="L481" s="46">
        <v>-170112</v>
      </c>
      <c r="M481" s="46">
        <v>2318</v>
      </c>
      <c r="N481" s="46">
        <v>787</v>
      </c>
      <c r="O481" s="46">
        <v>-7538</v>
      </c>
      <c r="P481" s="46">
        <v>5448</v>
      </c>
      <c r="Q481" s="46">
        <v>-68287</v>
      </c>
      <c r="R481" s="46">
        <v>-19231</v>
      </c>
      <c r="S481" s="46">
        <v>133332</v>
      </c>
    </row>
    <row r="482" spans="1:19" x14ac:dyDescent="0.25">
      <c r="A482" s="13"/>
      <c r="B482" s="44">
        <v>4</v>
      </c>
      <c r="C482" s="45" t="s">
        <v>366</v>
      </c>
      <c r="D482" s="44" t="s">
        <v>1400</v>
      </c>
      <c r="E482" s="44" t="s">
        <v>1401</v>
      </c>
      <c r="F482" s="47"/>
      <c r="G482" s="45" t="s">
        <v>1402</v>
      </c>
      <c r="H482" s="46">
        <v>121493</v>
      </c>
      <c r="I482" s="46">
        <v>365787</v>
      </c>
      <c r="J482" s="46">
        <v>0</v>
      </c>
      <c r="K482" s="46">
        <v>-286114</v>
      </c>
      <c r="L482" s="46">
        <v>-87758</v>
      </c>
      <c r="M482" s="46">
        <v>1196</v>
      </c>
      <c r="N482" s="46">
        <v>406</v>
      </c>
      <c r="O482" s="46">
        <v>-3889</v>
      </c>
      <c r="P482" s="46">
        <v>2810</v>
      </c>
      <c r="Q482" s="46">
        <v>-35228</v>
      </c>
      <c r="R482" s="46">
        <v>8175</v>
      </c>
      <c r="S482" s="46">
        <v>86878</v>
      </c>
    </row>
    <row r="483" spans="1:19" x14ac:dyDescent="0.25">
      <c r="A483" s="13"/>
      <c r="B483" s="44">
        <v>4</v>
      </c>
      <c r="C483" s="45" t="s">
        <v>366</v>
      </c>
      <c r="D483" s="44" t="s">
        <v>1403</v>
      </c>
      <c r="E483" s="44" t="s">
        <v>1404</v>
      </c>
      <c r="F483" s="47"/>
      <c r="G483" s="45" t="s">
        <v>1405</v>
      </c>
      <c r="H483" s="46">
        <v>495503</v>
      </c>
      <c r="I483" s="46">
        <v>1491847</v>
      </c>
      <c r="J483" s="46">
        <v>0</v>
      </c>
      <c r="K483" s="46">
        <v>-1166902</v>
      </c>
      <c r="L483" s="46">
        <v>-357915</v>
      </c>
      <c r="M483" s="46">
        <v>4878</v>
      </c>
      <c r="N483" s="46">
        <v>1649</v>
      </c>
      <c r="O483" s="46">
        <v>-15860</v>
      </c>
      <c r="P483" s="46">
        <v>11462</v>
      </c>
      <c r="Q483" s="46">
        <v>-143675</v>
      </c>
      <c r="R483" s="46">
        <v>63466</v>
      </c>
      <c r="S483" s="46">
        <v>384453</v>
      </c>
    </row>
    <row r="484" spans="1:19" x14ac:dyDescent="0.25">
      <c r="A484" s="13"/>
      <c r="B484" s="44">
        <v>4</v>
      </c>
      <c r="C484" s="45" t="s">
        <v>366</v>
      </c>
      <c r="D484" s="44" t="s">
        <v>1406</v>
      </c>
      <c r="E484" s="44" t="s">
        <v>1407</v>
      </c>
      <c r="F484" s="47"/>
      <c r="G484" s="45" t="s">
        <v>1408</v>
      </c>
      <c r="H484" s="46">
        <v>30273</v>
      </c>
      <c r="I484" s="46">
        <v>91145</v>
      </c>
      <c r="J484" s="46">
        <v>0</v>
      </c>
      <c r="K484" s="46">
        <v>-71292</v>
      </c>
      <c r="L484" s="46">
        <v>-21867</v>
      </c>
      <c r="M484" s="46">
        <v>298</v>
      </c>
      <c r="N484" s="46">
        <v>100</v>
      </c>
      <c r="O484" s="46">
        <v>-969</v>
      </c>
      <c r="P484" s="46">
        <v>700</v>
      </c>
      <c r="Q484" s="46">
        <v>-8778</v>
      </c>
      <c r="R484" s="46">
        <v>-3699</v>
      </c>
      <c r="S484" s="46">
        <v>15911</v>
      </c>
    </row>
    <row r="485" spans="1:19" x14ac:dyDescent="0.25">
      <c r="A485" s="13"/>
      <c r="B485" s="44">
        <v>4</v>
      </c>
      <c r="C485" s="45" t="s">
        <v>366</v>
      </c>
      <c r="D485" s="44" t="s">
        <v>1409</v>
      </c>
      <c r="E485" s="44" t="s">
        <v>1410</v>
      </c>
      <c r="F485" s="47"/>
      <c r="G485" s="45" t="s">
        <v>1411</v>
      </c>
      <c r="H485" s="46">
        <v>227232</v>
      </c>
      <c r="I485" s="46">
        <v>684142</v>
      </c>
      <c r="J485" s="46">
        <v>0</v>
      </c>
      <c r="K485" s="46">
        <v>-535127</v>
      </c>
      <c r="L485" s="46">
        <v>-164135</v>
      </c>
      <c r="M485" s="46">
        <v>2237</v>
      </c>
      <c r="N485" s="46">
        <v>756</v>
      </c>
      <c r="O485" s="46">
        <v>-7273</v>
      </c>
      <c r="P485" s="46">
        <v>5256</v>
      </c>
      <c r="Q485" s="46">
        <v>-65888</v>
      </c>
      <c r="R485" s="46">
        <v>-48547</v>
      </c>
      <c r="S485" s="46">
        <v>98653</v>
      </c>
    </row>
    <row r="486" spans="1:19" x14ac:dyDescent="0.25">
      <c r="A486" s="13"/>
      <c r="B486" s="44">
        <v>4</v>
      </c>
      <c r="C486" s="45" t="s">
        <v>366</v>
      </c>
      <c r="D486" s="44" t="s">
        <v>1412</v>
      </c>
      <c r="E486" s="44" t="s">
        <v>1413</v>
      </c>
      <c r="F486" s="47"/>
      <c r="G486" s="45" t="s">
        <v>1414</v>
      </c>
      <c r="H486" s="46">
        <v>2666206</v>
      </c>
      <c r="I486" s="46">
        <v>8027335</v>
      </c>
      <c r="J486" s="46">
        <v>0</v>
      </c>
      <c r="K486" s="46">
        <v>-6278873</v>
      </c>
      <c r="L486" s="46">
        <v>-1925871</v>
      </c>
      <c r="M486" s="46">
        <v>26246</v>
      </c>
      <c r="N486" s="46">
        <v>8889</v>
      </c>
      <c r="O486" s="46">
        <v>-85341</v>
      </c>
      <c r="P486" s="46">
        <v>61674</v>
      </c>
      <c r="Q486" s="46">
        <v>-773088</v>
      </c>
      <c r="R486" s="46">
        <v>191135</v>
      </c>
      <c r="S486" s="46">
        <v>1918312</v>
      </c>
    </row>
    <row r="487" spans="1:19" x14ac:dyDescent="0.25">
      <c r="A487" s="13"/>
      <c r="B487" s="44">
        <v>4</v>
      </c>
      <c r="C487" s="45" t="s">
        <v>366</v>
      </c>
      <c r="D487" s="44" t="s">
        <v>1415</v>
      </c>
      <c r="E487" s="44" t="s">
        <v>1416</v>
      </c>
      <c r="F487" s="47"/>
      <c r="G487" s="45" t="s">
        <v>1417</v>
      </c>
      <c r="H487" s="46">
        <v>56667</v>
      </c>
      <c r="I487" s="46">
        <v>170611</v>
      </c>
      <c r="J487" s="46">
        <v>0</v>
      </c>
      <c r="K487" s="46">
        <v>-133449</v>
      </c>
      <c r="L487" s="46">
        <v>-40932</v>
      </c>
      <c r="M487" s="46">
        <v>558</v>
      </c>
      <c r="N487" s="46">
        <v>189</v>
      </c>
      <c r="O487" s="46">
        <v>-1814</v>
      </c>
      <c r="P487" s="46">
        <v>1311</v>
      </c>
      <c r="Q487" s="46">
        <v>-16431</v>
      </c>
      <c r="R487" s="46">
        <v>4824</v>
      </c>
      <c r="S487" s="46">
        <v>41534</v>
      </c>
    </row>
    <row r="488" spans="1:19" x14ac:dyDescent="0.25">
      <c r="A488" s="13"/>
      <c r="B488" s="44">
        <v>4</v>
      </c>
      <c r="C488" s="45" t="s">
        <v>366</v>
      </c>
      <c r="D488" s="44" t="s">
        <v>1418</v>
      </c>
      <c r="E488" s="44" t="s">
        <v>1419</v>
      </c>
      <c r="F488" s="47"/>
      <c r="G488" s="45" t="s">
        <v>1420</v>
      </c>
      <c r="H488" s="46">
        <v>419999</v>
      </c>
      <c r="I488" s="46">
        <v>1264521</v>
      </c>
      <c r="J488" s="46">
        <v>0</v>
      </c>
      <c r="K488" s="46">
        <v>-989091</v>
      </c>
      <c r="L488" s="46">
        <v>-303376</v>
      </c>
      <c r="M488" s="46">
        <v>4134</v>
      </c>
      <c r="N488" s="46">
        <v>1400</v>
      </c>
      <c r="O488" s="46">
        <v>-13443</v>
      </c>
      <c r="P488" s="46">
        <v>9715</v>
      </c>
      <c r="Q488" s="46">
        <v>-121782</v>
      </c>
      <c r="R488" s="46">
        <v>29857</v>
      </c>
      <c r="S488" s="46">
        <v>301934</v>
      </c>
    </row>
    <row r="489" spans="1:19" x14ac:dyDescent="0.25">
      <c r="A489" s="13"/>
      <c r="B489" s="44">
        <v>4</v>
      </c>
      <c r="C489" s="45" t="s">
        <v>366</v>
      </c>
      <c r="D489" s="44" t="s">
        <v>1421</v>
      </c>
      <c r="E489" s="44" t="s">
        <v>1422</v>
      </c>
      <c r="F489" s="47"/>
      <c r="G489" s="45" t="s">
        <v>1423</v>
      </c>
      <c r="H489" s="46">
        <v>620255</v>
      </c>
      <c r="I489" s="46">
        <v>1867444</v>
      </c>
      <c r="J489" s="46">
        <v>0</v>
      </c>
      <c r="K489" s="46">
        <v>-1460690</v>
      </c>
      <c r="L489" s="46">
        <v>-448026</v>
      </c>
      <c r="M489" s="46">
        <v>6106</v>
      </c>
      <c r="N489" s="46">
        <v>2068</v>
      </c>
      <c r="O489" s="46">
        <v>-19853</v>
      </c>
      <c r="P489" s="46">
        <v>14348</v>
      </c>
      <c r="Q489" s="46">
        <v>-179848</v>
      </c>
      <c r="R489" s="46">
        <v>13691</v>
      </c>
      <c r="S489" s="46">
        <v>415495</v>
      </c>
    </row>
    <row r="490" spans="1:19" x14ac:dyDescent="0.25">
      <c r="A490" s="13"/>
      <c r="B490" s="44">
        <v>4</v>
      </c>
      <c r="C490" s="45" t="s">
        <v>366</v>
      </c>
      <c r="D490" s="44" t="s">
        <v>1424</v>
      </c>
      <c r="E490" s="44" t="s">
        <v>1425</v>
      </c>
      <c r="F490" s="47"/>
      <c r="G490" s="45" t="s">
        <v>1426</v>
      </c>
      <c r="H490" s="46">
        <v>393490</v>
      </c>
      <c r="I490" s="46">
        <v>1184708</v>
      </c>
      <c r="J490" s="46">
        <v>0</v>
      </c>
      <c r="K490" s="46">
        <v>-926663</v>
      </c>
      <c r="L490" s="46">
        <v>-284228</v>
      </c>
      <c r="M490" s="46">
        <v>3874</v>
      </c>
      <c r="N490" s="46">
        <v>1311</v>
      </c>
      <c r="O490" s="46">
        <v>-12595</v>
      </c>
      <c r="P490" s="46">
        <v>9102</v>
      </c>
      <c r="Q490" s="46">
        <v>-114096</v>
      </c>
      <c r="R490" s="46">
        <v>-5985</v>
      </c>
      <c r="S490" s="46">
        <v>248918</v>
      </c>
    </row>
    <row r="491" spans="1:19" x14ac:dyDescent="0.25">
      <c r="A491" s="13"/>
      <c r="B491" s="44">
        <v>4</v>
      </c>
      <c r="C491" s="45" t="s">
        <v>366</v>
      </c>
      <c r="D491" s="44" t="s">
        <v>1427</v>
      </c>
      <c r="E491" s="44" t="s">
        <v>1428</v>
      </c>
      <c r="F491" s="47"/>
      <c r="G491" s="45" t="s">
        <v>1429</v>
      </c>
      <c r="H491" s="46">
        <v>142912</v>
      </c>
      <c r="I491" s="46">
        <v>430276</v>
      </c>
      <c r="J491" s="46">
        <v>0</v>
      </c>
      <c r="K491" s="46">
        <v>-336556</v>
      </c>
      <c r="L491" s="46">
        <v>-103229</v>
      </c>
      <c r="M491" s="46">
        <v>1407</v>
      </c>
      <c r="N491" s="46">
        <v>476</v>
      </c>
      <c r="O491" s="46">
        <v>-4574</v>
      </c>
      <c r="P491" s="46">
        <v>3306</v>
      </c>
      <c r="Q491" s="46">
        <v>-41439</v>
      </c>
      <c r="R491" s="46">
        <v>4491</v>
      </c>
      <c r="S491" s="46">
        <v>97070</v>
      </c>
    </row>
    <row r="492" spans="1:19" x14ac:dyDescent="0.25">
      <c r="A492" s="13"/>
      <c r="B492" s="44">
        <v>4</v>
      </c>
      <c r="C492" s="45" t="s">
        <v>366</v>
      </c>
      <c r="D492" s="44" t="s">
        <v>1430</v>
      </c>
      <c r="E492" s="44" t="s">
        <v>1431</v>
      </c>
      <c r="F492" s="47"/>
      <c r="G492" s="45" t="s">
        <v>1432</v>
      </c>
      <c r="H492" s="46">
        <v>533682</v>
      </c>
      <c r="I492" s="46">
        <v>1606794</v>
      </c>
      <c r="J492" s="46">
        <v>0</v>
      </c>
      <c r="K492" s="46">
        <v>-1256813</v>
      </c>
      <c r="L492" s="46">
        <v>-385493</v>
      </c>
      <c r="M492" s="46">
        <v>5254</v>
      </c>
      <c r="N492" s="46">
        <v>1780</v>
      </c>
      <c r="O492" s="46">
        <v>-17082</v>
      </c>
      <c r="P492" s="46">
        <v>12345</v>
      </c>
      <c r="Q492" s="46">
        <v>-154745</v>
      </c>
      <c r="R492" s="46">
        <v>-35395</v>
      </c>
      <c r="S492" s="46">
        <v>310327</v>
      </c>
    </row>
    <row r="493" spans="1:19" x14ac:dyDescent="0.25">
      <c r="A493" s="13"/>
      <c r="B493" s="44">
        <v>4</v>
      </c>
      <c r="C493" s="45" t="s">
        <v>366</v>
      </c>
      <c r="D493" s="44" t="s">
        <v>1433</v>
      </c>
      <c r="E493" s="44" t="s">
        <v>1434</v>
      </c>
      <c r="F493" s="47"/>
      <c r="G493" s="45" t="s">
        <v>1435</v>
      </c>
      <c r="H493" s="46">
        <v>564566</v>
      </c>
      <c r="I493" s="46">
        <v>1699778</v>
      </c>
      <c r="J493" s="46">
        <v>0</v>
      </c>
      <c r="K493" s="46">
        <v>-1329543</v>
      </c>
      <c r="L493" s="46">
        <v>-407801</v>
      </c>
      <c r="M493" s="46">
        <v>5558</v>
      </c>
      <c r="N493" s="46">
        <v>1881</v>
      </c>
      <c r="O493" s="46">
        <v>-18071</v>
      </c>
      <c r="P493" s="46">
        <v>13059</v>
      </c>
      <c r="Q493" s="46">
        <v>-163700</v>
      </c>
      <c r="R493" s="46">
        <v>-4487</v>
      </c>
      <c r="S493" s="46">
        <v>361240</v>
      </c>
    </row>
    <row r="494" spans="1:19" x14ac:dyDescent="0.25">
      <c r="A494" s="13"/>
      <c r="B494" s="44">
        <v>4</v>
      </c>
      <c r="C494" s="45" t="s">
        <v>366</v>
      </c>
      <c r="D494" s="44" t="s">
        <v>1436</v>
      </c>
      <c r="E494" s="44" t="s">
        <v>1437</v>
      </c>
      <c r="F494" s="47"/>
      <c r="G494" s="45" t="s">
        <v>1438</v>
      </c>
      <c r="H494" s="46">
        <v>37305</v>
      </c>
      <c r="I494" s="46">
        <v>112316</v>
      </c>
      <c r="J494" s="46">
        <v>0</v>
      </c>
      <c r="K494" s="46">
        <v>-87852</v>
      </c>
      <c r="L494" s="46">
        <v>-26946</v>
      </c>
      <c r="M494" s="46">
        <v>367</v>
      </c>
      <c r="N494" s="46">
        <v>125</v>
      </c>
      <c r="O494" s="46">
        <v>-1194</v>
      </c>
      <c r="P494" s="46">
        <v>863</v>
      </c>
      <c r="Q494" s="46">
        <v>-10817</v>
      </c>
      <c r="R494" s="46">
        <v>1032</v>
      </c>
      <c r="S494" s="46">
        <v>25199</v>
      </c>
    </row>
    <row r="495" spans="1:19" x14ac:dyDescent="0.25">
      <c r="A495" s="13"/>
      <c r="B495" s="44">
        <v>4</v>
      </c>
      <c r="C495" s="45" t="s">
        <v>366</v>
      </c>
      <c r="D495" s="44" t="s">
        <v>1439</v>
      </c>
      <c r="E495" s="44" t="s">
        <v>1440</v>
      </c>
      <c r="F495" s="47"/>
      <c r="G495" s="45" t="s">
        <v>1441</v>
      </c>
      <c r="H495" s="46">
        <v>226885</v>
      </c>
      <c r="I495" s="46">
        <v>683099</v>
      </c>
      <c r="J495" s="46">
        <v>0</v>
      </c>
      <c r="K495" s="46">
        <v>-534311</v>
      </c>
      <c r="L495" s="46">
        <v>-163885</v>
      </c>
      <c r="M495" s="46">
        <v>2233</v>
      </c>
      <c r="N495" s="46">
        <v>757</v>
      </c>
      <c r="O495" s="46">
        <v>-7262</v>
      </c>
      <c r="P495" s="46">
        <v>5248</v>
      </c>
      <c r="Q495" s="46">
        <v>-65787</v>
      </c>
      <c r="R495" s="46">
        <v>-3461</v>
      </c>
      <c r="S495" s="46">
        <v>143516</v>
      </c>
    </row>
    <row r="496" spans="1:19" x14ac:dyDescent="0.25">
      <c r="A496" s="13"/>
      <c r="B496" s="44">
        <v>4</v>
      </c>
      <c r="C496" s="45" t="s">
        <v>366</v>
      </c>
      <c r="D496" s="44" t="s">
        <v>1442</v>
      </c>
      <c r="E496" s="44" t="s">
        <v>1443</v>
      </c>
      <c r="F496" s="47"/>
      <c r="G496" s="45" t="s">
        <v>1444</v>
      </c>
      <c r="H496" s="46">
        <v>307663</v>
      </c>
      <c r="I496" s="46">
        <v>926301</v>
      </c>
      <c r="J496" s="46">
        <v>0</v>
      </c>
      <c r="K496" s="46">
        <v>-724540</v>
      </c>
      <c r="L496" s="46">
        <v>-222233</v>
      </c>
      <c r="M496" s="46">
        <v>3029</v>
      </c>
      <c r="N496" s="46">
        <v>1025</v>
      </c>
      <c r="O496" s="46">
        <v>-9848</v>
      </c>
      <c r="P496" s="46">
        <v>7117</v>
      </c>
      <c r="Q496" s="46">
        <v>-89209</v>
      </c>
      <c r="R496" s="46">
        <v>-73117</v>
      </c>
      <c r="S496" s="46">
        <v>126188</v>
      </c>
    </row>
    <row r="497" spans="1:19" x14ac:dyDescent="0.25">
      <c r="A497" s="13"/>
      <c r="B497" s="44">
        <v>4</v>
      </c>
      <c r="C497" s="45" t="s">
        <v>366</v>
      </c>
      <c r="D497" s="44" t="s">
        <v>1445</v>
      </c>
      <c r="E497" s="44" t="s">
        <v>1446</v>
      </c>
      <c r="F497" s="47"/>
      <c r="G497" s="45" t="s">
        <v>1447</v>
      </c>
      <c r="H497" s="46">
        <v>609520</v>
      </c>
      <c r="I497" s="46">
        <v>1835126</v>
      </c>
      <c r="J497" s="46">
        <v>0</v>
      </c>
      <c r="K497" s="46">
        <v>-1435411</v>
      </c>
      <c r="L497" s="46">
        <v>-440273</v>
      </c>
      <c r="M497" s="46">
        <v>6000</v>
      </c>
      <c r="N497" s="46">
        <v>2032</v>
      </c>
      <c r="O497" s="46">
        <v>-19510</v>
      </c>
      <c r="P497" s="46">
        <v>14099</v>
      </c>
      <c r="Q497" s="46">
        <v>-176735</v>
      </c>
      <c r="R497" s="46">
        <v>-96</v>
      </c>
      <c r="S497" s="46">
        <v>394752</v>
      </c>
    </row>
    <row r="498" spans="1:19" x14ac:dyDescent="0.25">
      <c r="A498" s="13"/>
      <c r="B498" s="44">
        <v>4</v>
      </c>
      <c r="C498" s="45" t="s">
        <v>366</v>
      </c>
      <c r="D498" s="44" t="s">
        <v>1448</v>
      </c>
      <c r="E498" s="44" t="s">
        <v>1449</v>
      </c>
      <c r="F498" s="47"/>
      <c r="G498" s="45" t="s">
        <v>1450</v>
      </c>
      <c r="H498" s="46">
        <v>32818</v>
      </c>
      <c r="I498" s="46">
        <v>98807</v>
      </c>
      <c r="J498" s="46">
        <v>0</v>
      </c>
      <c r="K498" s="46">
        <v>-77285</v>
      </c>
      <c r="L498" s="46">
        <v>-23705</v>
      </c>
      <c r="M498" s="46">
        <v>323</v>
      </c>
      <c r="N498" s="46">
        <v>109</v>
      </c>
      <c r="O498" s="46">
        <v>-1050</v>
      </c>
      <c r="P498" s="46">
        <v>759</v>
      </c>
      <c r="Q498" s="46">
        <v>-9516</v>
      </c>
      <c r="R498" s="46">
        <v>-2743</v>
      </c>
      <c r="S498" s="46">
        <v>18517</v>
      </c>
    </row>
    <row r="499" spans="1:19" x14ac:dyDescent="0.25">
      <c r="A499" s="13"/>
      <c r="B499" s="44">
        <v>4</v>
      </c>
      <c r="C499" s="45" t="s">
        <v>366</v>
      </c>
      <c r="D499" s="44" t="s">
        <v>1451</v>
      </c>
      <c r="E499" s="44" t="s">
        <v>1452</v>
      </c>
      <c r="F499" s="47"/>
      <c r="G499" s="45" t="s">
        <v>1453</v>
      </c>
      <c r="H499" s="46">
        <v>6512253</v>
      </c>
      <c r="I499" s="46">
        <v>19606899</v>
      </c>
      <c r="J499" s="46">
        <v>0</v>
      </c>
      <c r="K499" s="46">
        <v>-15336251</v>
      </c>
      <c r="L499" s="46">
        <v>-4703972</v>
      </c>
      <c r="M499" s="46">
        <v>64106</v>
      </c>
      <c r="N499" s="46">
        <v>21709</v>
      </c>
      <c r="O499" s="46">
        <v>-208447</v>
      </c>
      <c r="P499" s="46">
        <v>150641</v>
      </c>
      <c r="Q499" s="46">
        <v>-1888281</v>
      </c>
      <c r="R499" s="46">
        <v>-359534</v>
      </c>
      <c r="S499" s="46">
        <v>3859123</v>
      </c>
    </row>
    <row r="500" spans="1:19" x14ac:dyDescent="0.25">
      <c r="A500" s="13"/>
      <c r="B500" s="44">
        <v>4</v>
      </c>
      <c r="C500" s="45" t="s">
        <v>366</v>
      </c>
      <c r="D500" s="44" t="s">
        <v>1454</v>
      </c>
      <c r="E500" s="44" t="s">
        <v>1455</v>
      </c>
      <c r="F500" s="47"/>
      <c r="G500" s="45" t="s">
        <v>1456</v>
      </c>
      <c r="H500" s="46">
        <v>38284</v>
      </c>
      <c r="I500" s="46">
        <v>115265</v>
      </c>
      <c r="J500" s="46">
        <v>0</v>
      </c>
      <c r="K500" s="46">
        <v>-90159</v>
      </c>
      <c r="L500" s="46">
        <v>-27654</v>
      </c>
      <c r="M500" s="46">
        <v>377</v>
      </c>
      <c r="N500" s="46">
        <v>129</v>
      </c>
      <c r="O500" s="46">
        <v>-1225</v>
      </c>
      <c r="P500" s="46">
        <v>886</v>
      </c>
      <c r="Q500" s="46">
        <v>-11101</v>
      </c>
      <c r="R500" s="46">
        <v>-8550</v>
      </c>
      <c r="S500" s="46">
        <v>16252</v>
      </c>
    </row>
    <row r="501" spans="1:19" x14ac:dyDescent="0.25">
      <c r="A501" s="13"/>
      <c r="B501" s="44">
        <v>4</v>
      </c>
      <c r="C501" s="45" t="s">
        <v>366</v>
      </c>
      <c r="D501" s="44" t="s">
        <v>1457</v>
      </c>
      <c r="E501" s="44" t="s">
        <v>1458</v>
      </c>
      <c r="F501" s="47"/>
      <c r="G501" s="45" t="s">
        <v>1459</v>
      </c>
      <c r="H501" s="46">
        <v>132605</v>
      </c>
      <c r="I501" s="46">
        <v>399244</v>
      </c>
      <c r="J501" s="46">
        <v>0</v>
      </c>
      <c r="K501" s="46">
        <v>-312283</v>
      </c>
      <c r="L501" s="46">
        <v>-95784</v>
      </c>
      <c r="M501" s="46">
        <v>1305</v>
      </c>
      <c r="N501" s="46">
        <v>442</v>
      </c>
      <c r="O501" s="46">
        <v>-4244</v>
      </c>
      <c r="P501" s="46">
        <v>3067</v>
      </c>
      <c r="Q501" s="46">
        <v>-38450</v>
      </c>
      <c r="R501" s="46">
        <v>2510</v>
      </c>
      <c r="S501" s="46">
        <v>88412</v>
      </c>
    </row>
    <row r="502" spans="1:19" x14ac:dyDescent="0.25">
      <c r="A502" s="13"/>
      <c r="B502" s="44">
        <v>4</v>
      </c>
      <c r="C502" s="45" t="s">
        <v>366</v>
      </c>
      <c r="D502" s="44" t="s">
        <v>1460</v>
      </c>
      <c r="E502" s="44" t="s">
        <v>1461</v>
      </c>
      <c r="F502" s="47"/>
      <c r="G502" s="45" t="s">
        <v>1462</v>
      </c>
      <c r="H502" s="46">
        <v>84743</v>
      </c>
      <c r="I502" s="46">
        <v>255141</v>
      </c>
      <c r="J502" s="46">
        <v>0</v>
      </c>
      <c r="K502" s="46">
        <v>-199568</v>
      </c>
      <c r="L502" s="46">
        <v>-61212</v>
      </c>
      <c r="M502" s="46">
        <v>834</v>
      </c>
      <c r="N502" s="46">
        <v>282</v>
      </c>
      <c r="O502" s="46">
        <v>-2712</v>
      </c>
      <c r="P502" s="46">
        <v>1960</v>
      </c>
      <c r="Q502" s="46">
        <v>-24572</v>
      </c>
      <c r="R502" s="46">
        <v>-308</v>
      </c>
      <c r="S502" s="46">
        <v>54588</v>
      </c>
    </row>
    <row r="503" spans="1:19" x14ac:dyDescent="0.25">
      <c r="A503" s="13"/>
      <c r="B503" s="44">
        <v>4</v>
      </c>
      <c r="C503" s="45" t="s">
        <v>366</v>
      </c>
      <c r="D503" s="44" t="s">
        <v>1463</v>
      </c>
      <c r="E503" s="44" t="s">
        <v>1464</v>
      </c>
      <c r="F503" s="47"/>
      <c r="G503" s="45" t="s">
        <v>1465</v>
      </c>
      <c r="H503" s="46">
        <v>63284</v>
      </c>
      <c r="I503" s="46">
        <v>190533</v>
      </c>
      <c r="J503" s="46">
        <v>0</v>
      </c>
      <c r="K503" s="46">
        <v>-149032</v>
      </c>
      <c r="L503" s="46">
        <v>-45712</v>
      </c>
      <c r="M503" s="46">
        <v>623</v>
      </c>
      <c r="N503" s="46">
        <v>210</v>
      </c>
      <c r="O503" s="46">
        <v>-2026</v>
      </c>
      <c r="P503" s="46">
        <v>1464</v>
      </c>
      <c r="Q503" s="46">
        <v>-18350</v>
      </c>
      <c r="R503" s="46">
        <v>-4694</v>
      </c>
      <c r="S503" s="46">
        <v>36300</v>
      </c>
    </row>
    <row r="504" spans="1:19" x14ac:dyDescent="0.25">
      <c r="A504" s="13"/>
      <c r="B504" s="44">
        <v>4</v>
      </c>
      <c r="C504" s="45" t="s">
        <v>366</v>
      </c>
      <c r="D504" s="44" t="s">
        <v>1466</v>
      </c>
      <c r="E504" s="44" t="s">
        <v>1467</v>
      </c>
      <c r="F504" s="47"/>
      <c r="G504" s="45" t="s">
        <v>1468</v>
      </c>
      <c r="H504" s="46">
        <v>522933</v>
      </c>
      <c r="I504" s="46">
        <v>1574430</v>
      </c>
      <c r="J504" s="46">
        <v>0</v>
      </c>
      <c r="K504" s="46">
        <v>-1231498</v>
      </c>
      <c r="L504" s="46">
        <v>-377728</v>
      </c>
      <c r="M504" s="46">
        <v>5148</v>
      </c>
      <c r="N504" s="46">
        <v>1743</v>
      </c>
      <c r="O504" s="46">
        <v>-16738</v>
      </c>
      <c r="P504" s="46">
        <v>12096</v>
      </c>
      <c r="Q504" s="46">
        <v>-151629</v>
      </c>
      <c r="R504" s="46">
        <v>113143</v>
      </c>
      <c r="S504" s="46">
        <v>451900</v>
      </c>
    </row>
    <row r="505" spans="1:19" x14ac:dyDescent="0.25">
      <c r="A505" s="13"/>
      <c r="B505" s="44">
        <v>4</v>
      </c>
      <c r="C505" s="45" t="s">
        <v>366</v>
      </c>
      <c r="D505" s="44" t="s">
        <v>1469</v>
      </c>
      <c r="E505" s="44" t="s">
        <v>1470</v>
      </c>
      <c r="F505" s="47"/>
      <c r="G505" s="45" t="s">
        <v>1471</v>
      </c>
      <c r="H505" s="46">
        <v>1598120</v>
      </c>
      <c r="I505" s="46">
        <v>4811574</v>
      </c>
      <c r="J505" s="46">
        <v>0</v>
      </c>
      <c r="K505" s="46">
        <v>-3763548</v>
      </c>
      <c r="L505" s="46">
        <v>-1154365</v>
      </c>
      <c r="M505" s="46">
        <v>15732</v>
      </c>
      <c r="N505" s="46">
        <v>5328</v>
      </c>
      <c r="O505" s="46">
        <v>-51153</v>
      </c>
      <c r="P505" s="46">
        <v>36968</v>
      </c>
      <c r="Q505" s="46">
        <v>-463388</v>
      </c>
      <c r="R505" s="46">
        <v>54666</v>
      </c>
      <c r="S505" s="46">
        <v>1089934</v>
      </c>
    </row>
    <row r="506" spans="1:19" x14ac:dyDescent="0.25">
      <c r="A506" s="13"/>
      <c r="B506" s="44">
        <v>4</v>
      </c>
      <c r="C506" s="45" t="s">
        <v>366</v>
      </c>
      <c r="D506" s="44" t="s">
        <v>1472</v>
      </c>
      <c r="E506" s="44" t="s">
        <v>1473</v>
      </c>
      <c r="F506" s="47"/>
      <c r="G506" s="45" t="s">
        <v>1474</v>
      </c>
      <c r="H506" s="46">
        <v>8212347</v>
      </c>
      <c r="I506" s="46">
        <v>24725492</v>
      </c>
      <c r="J506" s="46">
        <v>0</v>
      </c>
      <c r="K506" s="46">
        <v>-19339945</v>
      </c>
      <c r="L506" s="46">
        <v>-5931995</v>
      </c>
      <c r="M506" s="46">
        <v>80842</v>
      </c>
      <c r="N506" s="46">
        <v>27374</v>
      </c>
      <c r="O506" s="46">
        <v>-262864</v>
      </c>
      <c r="P506" s="46">
        <v>189967</v>
      </c>
      <c r="Q506" s="46">
        <v>-2381237</v>
      </c>
      <c r="R506" s="46">
        <v>-181735</v>
      </c>
      <c r="S506" s="46">
        <v>5138246</v>
      </c>
    </row>
    <row r="507" spans="1:19" x14ac:dyDescent="0.25">
      <c r="A507" s="13"/>
      <c r="B507" s="44">
        <v>4</v>
      </c>
      <c r="C507" s="45" t="s">
        <v>366</v>
      </c>
      <c r="D507" s="44" t="s">
        <v>1475</v>
      </c>
      <c r="E507" s="44" t="s">
        <v>1476</v>
      </c>
      <c r="F507" s="47"/>
      <c r="G507" s="45" t="s">
        <v>1477</v>
      </c>
      <c r="H507" s="46">
        <v>290081</v>
      </c>
      <c r="I507" s="46">
        <v>873368</v>
      </c>
      <c r="J507" s="46">
        <v>0</v>
      </c>
      <c r="K507" s="46">
        <v>-683137</v>
      </c>
      <c r="L507" s="46">
        <v>-209533</v>
      </c>
      <c r="M507" s="46">
        <v>2856</v>
      </c>
      <c r="N507" s="46">
        <v>966</v>
      </c>
      <c r="O507" s="46">
        <v>-9285</v>
      </c>
      <c r="P507" s="46">
        <v>6710</v>
      </c>
      <c r="Q507" s="46">
        <v>-84111</v>
      </c>
      <c r="R507" s="46">
        <v>10669</v>
      </c>
      <c r="S507" s="46">
        <v>198584</v>
      </c>
    </row>
    <row r="508" spans="1:19" x14ac:dyDescent="0.25">
      <c r="A508" s="13"/>
      <c r="B508" s="44">
        <v>4</v>
      </c>
      <c r="C508" s="45" t="s">
        <v>366</v>
      </c>
      <c r="D508" s="44" t="s">
        <v>1478</v>
      </c>
      <c r="E508" s="44" t="s">
        <v>1479</v>
      </c>
      <c r="F508" s="47"/>
      <c r="G508" s="45" t="s">
        <v>1480</v>
      </c>
      <c r="H508" s="46">
        <v>51503</v>
      </c>
      <c r="I508" s="46">
        <v>155064</v>
      </c>
      <c r="J508" s="46">
        <v>0</v>
      </c>
      <c r="K508" s="46">
        <v>-121289</v>
      </c>
      <c r="L508" s="46">
        <v>-37202</v>
      </c>
      <c r="M508" s="46">
        <v>507</v>
      </c>
      <c r="N508" s="46">
        <v>173</v>
      </c>
      <c r="O508" s="46">
        <v>-1649</v>
      </c>
      <c r="P508" s="46">
        <v>1191</v>
      </c>
      <c r="Q508" s="46">
        <v>-14934</v>
      </c>
      <c r="R508" s="46">
        <v>-1158</v>
      </c>
      <c r="S508" s="46">
        <v>32206</v>
      </c>
    </row>
    <row r="509" spans="1:19" x14ac:dyDescent="0.25">
      <c r="A509" s="13"/>
      <c r="B509" s="44">
        <v>4</v>
      </c>
      <c r="C509" s="45" t="s">
        <v>366</v>
      </c>
      <c r="D509" s="44" t="s">
        <v>1481</v>
      </c>
      <c r="E509" s="44" t="s">
        <v>1482</v>
      </c>
      <c r="F509" s="47"/>
      <c r="G509" s="45" t="s">
        <v>1483</v>
      </c>
      <c r="H509" s="46">
        <v>10100</v>
      </c>
      <c r="I509" s="46">
        <v>30409</v>
      </c>
      <c r="J509" s="46">
        <v>0</v>
      </c>
      <c r="K509" s="46">
        <v>-23786</v>
      </c>
      <c r="L509" s="46">
        <v>-7296</v>
      </c>
      <c r="M509" s="46">
        <v>99</v>
      </c>
      <c r="N509" s="46">
        <v>35</v>
      </c>
      <c r="O509" s="46">
        <v>-323</v>
      </c>
      <c r="P509" s="46">
        <v>234</v>
      </c>
      <c r="Q509" s="46">
        <v>-2929</v>
      </c>
      <c r="R509" s="46">
        <v>2956</v>
      </c>
      <c r="S509" s="46">
        <v>9499</v>
      </c>
    </row>
    <row r="510" spans="1:19" x14ac:dyDescent="0.25">
      <c r="A510" s="13"/>
      <c r="B510" s="44">
        <v>4</v>
      </c>
      <c r="C510" s="45" t="s">
        <v>366</v>
      </c>
      <c r="D510" s="44" t="s">
        <v>1484</v>
      </c>
      <c r="E510" s="44" t="s">
        <v>1485</v>
      </c>
      <c r="F510" s="47"/>
      <c r="G510" s="45" t="s">
        <v>1486</v>
      </c>
      <c r="H510" s="46">
        <v>233888</v>
      </c>
      <c r="I510" s="46">
        <v>704184</v>
      </c>
      <c r="J510" s="46">
        <v>0</v>
      </c>
      <c r="K510" s="46">
        <v>-550803</v>
      </c>
      <c r="L510" s="46">
        <v>-168944</v>
      </c>
      <c r="M510" s="46">
        <v>2302</v>
      </c>
      <c r="N510" s="46">
        <v>781</v>
      </c>
      <c r="O510" s="46">
        <v>-7486</v>
      </c>
      <c r="P510" s="46">
        <v>5410</v>
      </c>
      <c r="Q510" s="46">
        <v>-67818</v>
      </c>
      <c r="R510" s="46">
        <v>-10333</v>
      </c>
      <c r="S510" s="46">
        <v>141181</v>
      </c>
    </row>
    <row r="511" spans="1:19" x14ac:dyDescent="0.25">
      <c r="A511" s="13"/>
      <c r="B511" s="44">
        <v>4</v>
      </c>
      <c r="C511" s="45" t="s">
        <v>366</v>
      </c>
      <c r="D511" s="44" t="s">
        <v>1487</v>
      </c>
      <c r="E511" s="44" t="s">
        <v>1488</v>
      </c>
      <c r="F511" s="47"/>
      <c r="G511" s="45" t="s">
        <v>1489</v>
      </c>
      <c r="H511" s="46">
        <v>88709</v>
      </c>
      <c r="I511" s="46">
        <v>267084</v>
      </c>
      <c r="J511" s="46">
        <v>0</v>
      </c>
      <c r="K511" s="46">
        <v>-208909</v>
      </c>
      <c r="L511" s="46">
        <v>-64077</v>
      </c>
      <c r="M511" s="46">
        <v>873</v>
      </c>
      <c r="N511" s="46">
        <v>296</v>
      </c>
      <c r="O511" s="46">
        <v>-2839</v>
      </c>
      <c r="P511" s="46">
        <v>2052</v>
      </c>
      <c r="Q511" s="46">
        <v>-25722</v>
      </c>
      <c r="R511" s="46">
        <v>-9666</v>
      </c>
      <c r="S511" s="46">
        <v>47801</v>
      </c>
    </row>
    <row r="512" spans="1:19" x14ac:dyDescent="0.25">
      <c r="A512" s="13"/>
      <c r="B512" s="44">
        <v>4</v>
      </c>
      <c r="C512" s="45" t="s">
        <v>366</v>
      </c>
      <c r="D512" s="44" t="s">
        <v>1490</v>
      </c>
      <c r="E512" s="44" t="s">
        <v>1491</v>
      </c>
      <c r="F512" s="47"/>
      <c r="G512" s="45" t="s">
        <v>1492</v>
      </c>
      <c r="H512" s="46">
        <v>226436</v>
      </c>
      <c r="I512" s="46">
        <v>681746</v>
      </c>
      <c r="J512" s="46">
        <v>0</v>
      </c>
      <c r="K512" s="46">
        <v>-533253</v>
      </c>
      <c r="L512" s="46">
        <v>-163561</v>
      </c>
      <c r="M512" s="46">
        <v>2229</v>
      </c>
      <c r="N512" s="46">
        <v>756</v>
      </c>
      <c r="O512" s="46">
        <v>-7248</v>
      </c>
      <c r="P512" s="46">
        <v>5238</v>
      </c>
      <c r="Q512" s="46">
        <v>-65657</v>
      </c>
      <c r="R512" s="46">
        <v>4927</v>
      </c>
      <c r="S512" s="46">
        <v>151613</v>
      </c>
    </row>
    <row r="513" spans="1:19" x14ac:dyDescent="0.25">
      <c r="A513" s="13"/>
      <c r="B513" s="44">
        <v>4</v>
      </c>
      <c r="C513" s="45" t="s">
        <v>366</v>
      </c>
      <c r="D513" s="44" t="s">
        <v>1493</v>
      </c>
      <c r="E513" s="44" t="s">
        <v>1494</v>
      </c>
      <c r="F513" s="47"/>
      <c r="G513" s="45" t="s">
        <v>1495</v>
      </c>
      <c r="H513" s="46">
        <v>129159</v>
      </c>
      <c r="I513" s="46">
        <v>388868</v>
      </c>
      <c r="J513" s="46">
        <v>0</v>
      </c>
      <c r="K513" s="46">
        <v>-304168</v>
      </c>
      <c r="L513" s="46">
        <v>-93295</v>
      </c>
      <c r="M513" s="46">
        <v>1271</v>
      </c>
      <c r="N513" s="46">
        <v>432</v>
      </c>
      <c r="O513" s="46">
        <v>-4134</v>
      </c>
      <c r="P513" s="46">
        <v>2988</v>
      </c>
      <c r="Q513" s="46">
        <v>-37451</v>
      </c>
      <c r="R513" s="46">
        <v>424</v>
      </c>
      <c r="S513" s="46">
        <v>84094</v>
      </c>
    </row>
    <row r="514" spans="1:19" x14ac:dyDescent="0.25">
      <c r="A514" s="13"/>
      <c r="B514" s="44">
        <v>4</v>
      </c>
      <c r="C514" s="45" t="s">
        <v>366</v>
      </c>
      <c r="D514" s="44" t="s">
        <v>1496</v>
      </c>
      <c r="E514" s="44" t="s">
        <v>1497</v>
      </c>
      <c r="F514" s="47"/>
      <c r="G514" s="45" t="s">
        <v>1498</v>
      </c>
      <c r="H514" s="46">
        <v>3263787</v>
      </c>
      <c r="I514" s="46">
        <v>9826514</v>
      </c>
      <c r="J514" s="46">
        <v>0</v>
      </c>
      <c r="K514" s="46">
        <v>-7686166</v>
      </c>
      <c r="L514" s="46">
        <v>-2357520</v>
      </c>
      <c r="M514" s="46">
        <v>32129</v>
      </c>
      <c r="N514" s="46">
        <v>10879</v>
      </c>
      <c r="O514" s="46">
        <v>-104469</v>
      </c>
      <c r="P514" s="46">
        <v>75498</v>
      </c>
      <c r="Q514" s="46">
        <v>-946362</v>
      </c>
      <c r="R514" s="46">
        <v>-25276</v>
      </c>
      <c r="S514" s="46">
        <v>2089014</v>
      </c>
    </row>
    <row r="515" spans="1:19" x14ac:dyDescent="0.25">
      <c r="A515" s="13"/>
      <c r="B515" s="44">
        <v>4</v>
      </c>
      <c r="C515" s="45" t="s">
        <v>366</v>
      </c>
      <c r="D515" s="44" t="s">
        <v>1499</v>
      </c>
      <c r="E515" s="44" t="s">
        <v>1500</v>
      </c>
      <c r="F515" s="47"/>
      <c r="G515" s="45" t="s">
        <v>1501</v>
      </c>
      <c r="H515" s="46">
        <v>1298479</v>
      </c>
      <c r="I515" s="46">
        <v>3909422</v>
      </c>
      <c r="J515" s="46">
        <v>0</v>
      </c>
      <c r="K515" s="46">
        <v>-3057897</v>
      </c>
      <c r="L515" s="46">
        <v>-937926</v>
      </c>
      <c r="M515" s="46">
        <v>12782</v>
      </c>
      <c r="N515" s="46">
        <v>4329</v>
      </c>
      <c r="O515" s="46">
        <v>-41562</v>
      </c>
      <c r="P515" s="46">
        <v>30036</v>
      </c>
      <c r="Q515" s="46">
        <v>-376505</v>
      </c>
      <c r="R515" s="46">
        <v>368</v>
      </c>
      <c r="S515" s="46">
        <v>841526</v>
      </c>
    </row>
    <row r="516" spans="1:19" x14ac:dyDescent="0.25">
      <c r="A516" s="13"/>
      <c r="B516" s="44">
        <v>4</v>
      </c>
      <c r="C516" s="45" t="s">
        <v>366</v>
      </c>
      <c r="D516" s="44" t="s">
        <v>1502</v>
      </c>
      <c r="E516" s="44" t="s">
        <v>1503</v>
      </c>
      <c r="F516" s="47"/>
      <c r="G516" s="45" t="s">
        <v>1504</v>
      </c>
      <c r="H516" s="46">
        <v>466734</v>
      </c>
      <c r="I516" s="46">
        <v>1405230</v>
      </c>
      <c r="J516" s="46">
        <v>0</v>
      </c>
      <c r="K516" s="46">
        <v>-1099152</v>
      </c>
      <c r="L516" s="46">
        <v>-337135</v>
      </c>
      <c r="M516" s="46">
        <v>4595</v>
      </c>
      <c r="N516" s="46">
        <v>1556</v>
      </c>
      <c r="O516" s="46">
        <v>-14939</v>
      </c>
      <c r="P516" s="46">
        <v>10796</v>
      </c>
      <c r="Q516" s="46">
        <v>-135333</v>
      </c>
      <c r="R516" s="46">
        <v>87816</v>
      </c>
      <c r="S516" s="46">
        <v>390168</v>
      </c>
    </row>
    <row r="517" spans="1:19" x14ac:dyDescent="0.25">
      <c r="A517" s="13"/>
      <c r="B517" s="44">
        <v>4</v>
      </c>
      <c r="C517" s="45" t="s">
        <v>366</v>
      </c>
      <c r="D517" s="44" t="s">
        <v>1505</v>
      </c>
      <c r="E517" s="44" t="s">
        <v>1506</v>
      </c>
      <c r="F517" s="47"/>
      <c r="G517" s="45" t="s">
        <v>1507</v>
      </c>
      <c r="H517" s="46">
        <v>920244</v>
      </c>
      <c r="I517" s="46">
        <v>2770644</v>
      </c>
      <c r="J517" s="46">
        <v>0</v>
      </c>
      <c r="K517" s="46">
        <v>-2167160</v>
      </c>
      <c r="L517" s="46">
        <v>-664717</v>
      </c>
      <c r="M517" s="46">
        <v>9059</v>
      </c>
      <c r="N517" s="46">
        <v>3068</v>
      </c>
      <c r="O517" s="46">
        <v>-29456</v>
      </c>
      <c r="P517" s="46">
        <v>21287</v>
      </c>
      <c r="Q517" s="46">
        <v>-266832</v>
      </c>
      <c r="R517" s="46">
        <v>62255</v>
      </c>
      <c r="S517" s="46">
        <v>658392</v>
      </c>
    </row>
    <row r="518" spans="1:19" x14ac:dyDescent="0.25">
      <c r="A518" s="13"/>
      <c r="B518" s="44">
        <v>4</v>
      </c>
      <c r="C518" s="45" t="s">
        <v>366</v>
      </c>
      <c r="D518" s="44" t="s">
        <v>1508</v>
      </c>
      <c r="E518" s="44" t="s">
        <v>1509</v>
      </c>
      <c r="F518" s="47"/>
      <c r="G518" s="45" t="s">
        <v>1510</v>
      </c>
      <c r="H518" s="46">
        <v>455377</v>
      </c>
      <c r="I518" s="46">
        <v>1371035</v>
      </c>
      <c r="J518" s="46">
        <v>0</v>
      </c>
      <c r="K518" s="46">
        <v>-1072405</v>
      </c>
      <c r="L518" s="46">
        <v>-328931</v>
      </c>
      <c r="M518" s="46">
        <v>4483</v>
      </c>
      <c r="N518" s="46">
        <v>1516</v>
      </c>
      <c r="O518" s="46">
        <v>-14576</v>
      </c>
      <c r="P518" s="46">
        <v>10534</v>
      </c>
      <c r="Q518" s="46">
        <v>-132040</v>
      </c>
      <c r="R518" s="46">
        <v>-27590</v>
      </c>
      <c r="S518" s="46">
        <v>267403</v>
      </c>
    </row>
    <row r="519" spans="1:19" x14ac:dyDescent="0.25">
      <c r="A519" s="13"/>
      <c r="B519" s="44">
        <v>4</v>
      </c>
      <c r="C519" s="45" t="s">
        <v>366</v>
      </c>
      <c r="D519" s="44" t="s">
        <v>1511</v>
      </c>
      <c r="E519" s="44" t="s">
        <v>1512</v>
      </c>
      <c r="F519" s="47"/>
      <c r="G519" s="45" t="s">
        <v>1513</v>
      </c>
      <c r="H519" s="46">
        <v>32201</v>
      </c>
      <c r="I519" s="46">
        <v>96951</v>
      </c>
      <c r="J519" s="46">
        <v>0</v>
      </c>
      <c r="K519" s="46">
        <v>-75834</v>
      </c>
      <c r="L519" s="46">
        <v>-23260</v>
      </c>
      <c r="M519" s="46">
        <v>317</v>
      </c>
      <c r="N519" s="46">
        <v>108</v>
      </c>
      <c r="O519" s="46">
        <v>-1031</v>
      </c>
      <c r="P519" s="46">
        <v>745</v>
      </c>
      <c r="Q519" s="46">
        <v>-9337</v>
      </c>
      <c r="R519" s="46">
        <v>3594</v>
      </c>
      <c r="S519" s="46">
        <v>24454</v>
      </c>
    </row>
    <row r="520" spans="1:19" x14ac:dyDescent="0.25">
      <c r="A520" s="13"/>
      <c r="B520" s="44">
        <v>4</v>
      </c>
      <c r="C520" s="45" t="s">
        <v>366</v>
      </c>
      <c r="D520" s="44" t="s">
        <v>1514</v>
      </c>
      <c r="E520" s="44" t="s">
        <v>1515</v>
      </c>
      <c r="F520" s="47"/>
      <c r="G520" s="45" t="s">
        <v>1516</v>
      </c>
      <c r="H520" s="46">
        <v>270080</v>
      </c>
      <c r="I520" s="46">
        <v>813148</v>
      </c>
      <c r="J520" s="46">
        <v>0</v>
      </c>
      <c r="K520" s="46">
        <v>-636033</v>
      </c>
      <c r="L520" s="46">
        <v>-195086</v>
      </c>
      <c r="M520" s="46">
        <v>2659</v>
      </c>
      <c r="N520" s="46">
        <v>900</v>
      </c>
      <c r="O520" s="46">
        <v>-8645</v>
      </c>
      <c r="P520" s="46">
        <v>6247</v>
      </c>
      <c r="Q520" s="46">
        <v>-78312</v>
      </c>
      <c r="R520" s="46">
        <v>-7107</v>
      </c>
      <c r="S520" s="46">
        <v>167851</v>
      </c>
    </row>
    <row r="521" spans="1:19" x14ac:dyDescent="0.25">
      <c r="A521" s="13"/>
      <c r="B521" s="44">
        <v>4</v>
      </c>
      <c r="C521" s="45" t="s">
        <v>366</v>
      </c>
      <c r="D521" s="44" t="s">
        <v>1517</v>
      </c>
      <c r="E521" s="44" t="s">
        <v>1518</v>
      </c>
      <c r="F521" s="47"/>
      <c r="G521" s="45" t="s">
        <v>1519</v>
      </c>
      <c r="H521" s="46">
        <v>94268</v>
      </c>
      <c r="I521" s="46">
        <v>283818</v>
      </c>
      <c r="J521" s="46">
        <v>0</v>
      </c>
      <c r="K521" s="46">
        <v>-221999</v>
      </c>
      <c r="L521" s="46">
        <v>-68092</v>
      </c>
      <c r="M521" s="46">
        <v>928</v>
      </c>
      <c r="N521" s="46">
        <v>315</v>
      </c>
      <c r="O521" s="46">
        <v>-3017</v>
      </c>
      <c r="P521" s="46">
        <v>2181</v>
      </c>
      <c r="Q521" s="46">
        <v>-27334</v>
      </c>
      <c r="R521" s="46">
        <v>-6675</v>
      </c>
      <c r="S521" s="46">
        <v>54393</v>
      </c>
    </row>
    <row r="522" spans="1:19" x14ac:dyDescent="0.25">
      <c r="A522" s="13"/>
      <c r="B522" s="44">
        <v>4</v>
      </c>
      <c r="C522" s="45" t="s">
        <v>366</v>
      </c>
      <c r="D522" s="44" t="s">
        <v>1520</v>
      </c>
      <c r="E522" s="44" t="s">
        <v>1521</v>
      </c>
      <c r="F522" s="47"/>
      <c r="G522" s="45" t="s">
        <v>1522</v>
      </c>
      <c r="H522" s="46">
        <v>428720</v>
      </c>
      <c r="I522" s="46">
        <v>1290777</v>
      </c>
      <c r="J522" s="46">
        <v>0</v>
      </c>
      <c r="K522" s="46">
        <v>-1009629</v>
      </c>
      <c r="L522" s="46">
        <v>-309676</v>
      </c>
      <c r="M522" s="46">
        <v>4220</v>
      </c>
      <c r="N522" s="46">
        <v>1430</v>
      </c>
      <c r="O522" s="46">
        <v>-13723</v>
      </c>
      <c r="P522" s="46">
        <v>9917</v>
      </c>
      <c r="Q522" s="46">
        <v>-124311</v>
      </c>
      <c r="R522" s="46">
        <v>-2213</v>
      </c>
      <c r="S522" s="46">
        <v>275512</v>
      </c>
    </row>
    <row r="523" spans="1:19" x14ac:dyDescent="0.25">
      <c r="A523" s="13"/>
      <c r="B523" s="44">
        <v>4</v>
      </c>
      <c r="C523" s="45" t="s">
        <v>366</v>
      </c>
      <c r="D523" s="44" t="s">
        <v>1523</v>
      </c>
      <c r="E523" s="44" t="s">
        <v>1524</v>
      </c>
      <c r="F523" s="47"/>
      <c r="G523" s="45" t="s">
        <v>1525</v>
      </c>
      <c r="H523" s="46">
        <v>44944</v>
      </c>
      <c r="I523" s="46">
        <v>135315</v>
      </c>
      <c r="J523" s="46">
        <v>0</v>
      </c>
      <c r="K523" s="46">
        <v>-105842</v>
      </c>
      <c r="L523" s="46">
        <v>-32464</v>
      </c>
      <c r="M523" s="46">
        <v>442</v>
      </c>
      <c r="N523" s="46">
        <v>151</v>
      </c>
      <c r="O523" s="46">
        <v>-1439</v>
      </c>
      <c r="P523" s="46">
        <v>1040</v>
      </c>
      <c r="Q523" s="46">
        <v>-13032</v>
      </c>
      <c r="R523" s="46">
        <v>1872</v>
      </c>
      <c r="S523" s="46">
        <v>30987</v>
      </c>
    </row>
    <row r="524" spans="1:19" x14ac:dyDescent="0.25">
      <c r="A524" s="13"/>
      <c r="B524" s="44">
        <v>4</v>
      </c>
      <c r="C524" s="45" t="s">
        <v>366</v>
      </c>
      <c r="D524" s="44" t="s">
        <v>1526</v>
      </c>
      <c r="E524" s="44" t="s">
        <v>1527</v>
      </c>
      <c r="F524" s="47"/>
      <c r="G524" s="45" t="s">
        <v>1528</v>
      </c>
      <c r="H524" s="46">
        <v>58034</v>
      </c>
      <c r="I524" s="46">
        <v>174726</v>
      </c>
      <c r="J524" s="46">
        <v>0</v>
      </c>
      <c r="K524" s="46">
        <v>-136669</v>
      </c>
      <c r="L524" s="46">
        <v>-41919</v>
      </c>
      <c r="M524" s="46">
        <v>571</v>
      </c>
      <c r="N524" s="46">
        <v>194</v>
      </c>
      <c r="O524" s="46">
        <v>-1858</v>
      </c>
      <c r="P524" s="46">
        <v>1342</v>
      </c>
      <c r="Q524" s="46">
        <v>-16827</v>
      </c>
      <c r="R524" s="46">
        <v>-3698</v>
      </c>
      <c r="S524" s="46">
        <v>33896</v>
      </c>
    </row>
    <row r="525" spans="1:19" x14ac:dyDescent="0.25">
      <c r="A525" s="13"/>
      <c r="B525" s="44">
        <v>4</v>
      </c>
      <c r="C525" s="45" t="s">
        <v>366</v>
      </c>
      <c r="D525" s="44" t="s">
        <v>1529</v>
      </c>
      <c r="E525" s="44" t="s">
        <v>1530</v>
      </c>
      <c r="F525" s="47"/>
      <c r="G525" s="45" t="s">
        <v>1531</v>
      </c>
      <c r="H525" s="46">
        <v>133024</v>
      </c>
      <c r="I525" s="46">
        <v>400506</v>
      </c>
      <c r="J525" s="46">
        <v>0</v>
      </c>
      <c r="K525" s="46">
        <v>-313270</v>
      </c>
      <c r="L525" s="46">
        <v>-96087</v>
      </c>
      <c r="M525" s="46">
        <v>1309</v>
      </c>
      <c r="N525" s="46">
        <v>444</v>
      </c>
      <c r="O525" s="46">
        <v>-4258</v>
      </c>
      <c r="P525" s="46">
        <v>3077</v>
      </c>
      <c r="Q525" s="46">
        <v>-38571</v>
      </c>
      <c r="R525" s="46">
        <v>-11001</v>
      </c>
      <c r="S525" s="46">
        <v>75173</v>
      </c>
    </row>
    <row r="526" spans="1:19" x14ac:dyDescent="0.25">
      <c r="A526" s="13"/>
      <c r="B526" s="44">
        <v>4</v>
      </c>
      <c r="C526" s="45" t="s">
        <v>366</v>
      </c>
      <c r="D526" s="44" t="s">
        <v>1532</v>
      </c>
      <c r="E526" s="44" t="s">
        <v>1533</v>
      </c>
      <c r="F526" s="47"/>
      <c r="G526" s="45" t="s">
        <v>1534</v>
      </c>
      <c r="H526" s="46">
        <v>212979</v>
      </c>
      <c r="I526" s="46">
        <v>641230</v>
      </c>
      <c r="J526" s="46">
        <v>0</v>
      </c>
      <c r="K526" s="46">
        <v>-501561</v>
      </c>
      <c r="L526" s="46">
        <v>-153840</v>
      </c>
      <c r="M526" s="46">
        <v>2097</v>
      </c>
      <c r="N526" s="46">
        <v>708</v>
      </c>
      <c r="O526" s="46">
        <v>-6817</v>
      </c>
      <c r="P526" s="46">
        <v>4927</v>
      </c>
      <c r="Q526" s="46">
        <v>-61755</v>
      </c>
      <c r="R526" s="46">
        <v>18869</v>
      </c>
      <c r="S526" s="46">
        <v>156837</v>
      </c>
    </row>
    <row r="527" spans="1:19" x14ac:dyDescent="0.25">
      <c r="A527" s="13"/>
      <c r="B527" s="44">
        <v>4</v>
      </c>
      <c r="C527" s="45" t="s">
        <v>366</v>
      </c>
      <c r="D527" s="44" t="s">
        <v>1535</v>
      </c>
      <c r="E527" s="44" t="s">
        <v>1536</v>
      </c>
      <c r="F527" s="47"/>
      <c r="G527" s="45" t="s">
        <v>1537</v>
      </c>
      <c r="H527" s="46">
        <v>33353</v>
      </c>
      <c r="I527" s="46">
        <v>100419</v>
      </c>
      <c r="J527" s="46">
        <v>0</v>
      </c>
      <c r="K527" s="46">
        <v>-78547</v>
      </c>
      <c r="L527" s="46">
        <v>-24092</v>
      </c>
      <c r="M527" s="46">
        <v>328</v>
      </c>
      <c r="N527" s="46">
        <v>113</v>
      </c>
      <c r="O527" s="46">
        <v>-1068</v>
      </c>
      <c r="P527" s="46">
        <v>772</v>
      </c>
      <c r="Q527" s="46">
        <v>-9671</v>
      </c>
      <c r="R527" s="46">
        <v>-3400</v>
      </c>
      <c r="S527" s="46">
        <v>18207</v>
      </c>
    </row>
    <row r="528" spans="1:19" x14ac:dyDescent="0.25">
      <c r="A528" s="13"/>
      <c r="B528" s="44">
        <v>4</v>
      </c>
      <c r="C528" s="45" t="s">
        <v>366</v>
      </c>
      <c r="D528" s="44" t="s">
        <v>1538</v>
      </c>
      <c r="E528" s="44" t="s">
        <v>1539</v>
      </c>
      <c r="F528" s="47"/>
      <c r="G528" s="45" t="s">
        <v>1540</v>
      </c>
      <c r="H528" s="46">
        <v>919351</v>
      </c>
      <c r="I528" s="46">
        <v>2767956</v>
      </c>
      <c r="J528" s="46">
        <v>0</v>
      </c>
      <c r="K528" s="46">
        <v>-2165057</v>
      </c>
      <c r="L528" s="46">
        <v>-664072</v>
      </c>
      <c r="M528" s="46">
        <v>9050</v>
      </c>
      <c r="N528" s="46">
        <v>3065</v>
      </c>
      <c r="O528" s="46">
        <v>-29427</v>
      </c>
      <c r="P528" s="46">
        <v>21266</v>
      </c>
      <c r="Q528" s="46">
        <v>-266573</v>
      </c>
      <c r="R528" s="46">
        <v>32874</v>
      </c>
      <c r="S528" s="46">
        <v>628433</v>
      </c>
    </row>
    <row r="529" spans="1:19" x14ac:dyDescent="0.25">
      <c r="A529" s="13"/>
      <c r="B529" s="44">
        <v>4</v>
      </c>
      <c r="C529" s="45" t="s">
        <v>366</v>
      </c>
      <c r="D529" s="44" t="s">
        <v>1541</v>
      </c>
      <c r="E529" s="44" t="s">
        <v>1542</v>
      </c>
      <c r="F529" s="47"/>
      <c r="G529" s="45" t="s">
        <v>1543</v>
      </c>
      <c r="H529" s="46">
        <v>167651</v>
      </c>
      <c r="I529" s="46">
        <v>504760</v>
      </c>
      <c r="J529" s="46">
        <v>0</v>
      </c>
      <c r="K529" s="46">
        <v>-394817</v>
      </c>
      <c r="L529" s="46">
        <v>-121099</v>
      </c>
      <c r="M529" s="46">
        <v>1650</v>
      </c>
      <c r="N529" s="46">
        <v>560</v>
      </c>
      <c r="O529" s="46">
        <v>-5366</v>
      </c>
      <c r="P529" s="46">
        <v>3878</v>
      </c>
      <c r="Q529" s="46">
        <v>-48612</v>
      </c>
      <c r="R529" s="46">
        <v>13490</v>
      </c>
      <c r="S529" s="46">
        <v>122095</v>
      </c>
    </row>
    <row r="530" spans="1:19" x14ac:dyDescent="0.25">
      <c r="A530" s="13"/>
      <c r="B530" s="44">
        <v>4</v>
      </c>
      <c r="C530" s="45" t="s">
        <v>366</v>
      </c>
      <c r="D530" s="44" t="s">
        <v>1544</v>
      </c>
      <c r="E530" s="44" t="s">
        <v>1545</v>
      </c>
      <c r="F530" s="47"/>
      <c r="G530" s="45" t="s">
        <v>1546</v>
      </c>
      <c r="H530" s="46">
        <v>86973</v>
      </c>
      <c r="I530" s="46">
        <v>261855</v>
      </c>
      <c r="J530" s="46">
        <v>0</v>
      </c>
      <c r="K530" s="46">
        <v>-204819</v>
      </c>
      <c r="L530" s="46">
        <v>-62823</v>
      </c>
      <c r="M530" s="46">
        <v>856</v>
      </c>
      <c r="N530" s="46">
        <v>290</v>
      </c>
      <c r="O530" s="46">
        <v>-2784</v>
      </c>
      <c r="P530" s="46">
        <v>2012</v>
      </c>
      <c r="Q530" s="46">
        <v>-25218</v>
      </c>
      <c r="R530" s="46">
        <v>-7666</v>
      </c>
      <c r="S530" s="46">
        <v>48676</v>
      </c>
    </row>
    <row r="531" spans="1:19" x14ac:dyDescent="0.25">
      <c r="A531" s="13"/>
      <c r="B531" s="44">
        <v>4</v>
      </c>
      <c r="C531" s="45" t="s">
        <v>366</v>
      </c>
      <c r="D531" s="44" t="s">
        <v>1547</v>
      </c>
      <c r="E531" s="44" t="s">
        <v>1548</v>
      </c>
      <c r="F531" s="47"/>
      <c r="G531" s="45" t="s">
        <v>1549</v>
      </c>
      <c r="H531" s="46">
        <v>299028</v>
      </c>
      <c r="I531" s="46">
        <v>900305</v>
      </c>
      <c r="J531" s="46">
        <v>0</v>
      </c>
      <c r="K531" s="46">
        <v>-704206</v>
      </c>
      <c r="L531" s="46">
        <v>-215996</v>
      </c>
      <c r="M531" s="46">
        <v>2944</v>
      </c>
      <c r="N531" s="46">
        <v>996</v>
      </c>
      <c r="O531" s="46">
        <v>-9571</v>
      </c>
      <c r="P531" s="46">
        <v>6917</v>
      </c>
      <c r="Q531" s="46">
        <v>-86706</v>
      </c>
      <c r="R531" s="46">
        <v>-3697</v>
      </c>
      <c r="S531" s="46">
        <v>190014</v>
      </c>
    </row>
    <row r="532" spans="1:19" x14ac:dyDescent="0.25">
      <c r="A532" s="13"/>
      <c r="B532" s="44">
        <v>4</v>
      </c>
      <c r="C532" s="45" t="s">
        <v>366</v>
      </c>
      <c r="D532" s="44" t="s">
        <v>1550</v>
      </c>
      <c r="E532" s="44" t="s">
        <v>1551</v>
      </c>
      <c r="F532" s="47"/>
      <c r="G532" s="45" t="s">
        <v>1552</v>
      </c>
      <c r="H532" s="46">
        <v>56633</v>
      </c>
      <c r="I532" s="46">
        <v>170508</v>
      </c>
      <c r="J532" s="46">
        <v>0</v>
      </c>
      <c r="K532" s="46">
        <v>-133369</v>
      </c>
      <c r="L532" s="46">
        <v>-40907</v>
      </c>
      <c r="M532" s="46">
        <v>557</v>
      </c>
      <c r="N532" s="46">
        <v>188</v>
      </c>
      <c r="O532" s="46">
        <v>-1813</v>
      </c>
      <c r="P532" s="46">
        <v>1310</v>
      </c>
      <c r="Q532" s="46">
        <v>-16421</v>
      </c>
      <c r="R532" s="46">
        <v>-5274</v>
      </c>
      <c r="S532" s="46">
        <v>31412</v>
      </c>
    </row>
    <row r="533" spans="1:19" x14ac:dyDescent="0.25">
      <c r="A533" s="13"/>
      <c r="B533" s="44">
        <v>4</v>
      </c>
      <c r="C533" s="45" t="s">
        <v>366</v>
      </c>
      <c r="D533" s="44" t="s">
        <v>1553</v>
      </c>
      <c r="E533" s="44" t="s">
        <v>1554</v>
      </c>
      <c r="F533" s="47"/>
      <c r="G533" s="45" t="s">
        <v>1555</v>
      </c>
      <c r="H533" s="46">
        <v>324763</v>
      </c>
      <c r="I533" s="46">
        <v>977787</v>
      </c>
      <c r="J533" s="46">
        <v>0</v>
      </c>
      <c r="K533" s="46">
        <v>-764812</v>
      </c>
      <c r="L533" s="46">
        <v>-234585</v>
      </c>
      <c r="M533" s="46">
        <v>3197</v>
      </c>
      <c r="N533" s="46">
        <v>1083</v>
      </c>
      <c r="O533" s="46">
        <v>-10395</v>
      </c>
      <c r="P533" s="46">
        <v>7512</v>
      </c>
      <c r="Q533" s="46">
        <v>-94168</v>
      </c>
      <c r="R533" s="46">
        <v>34483</v>
      </c>
      <c r="S533" s="46">
        <v>244865</v>
      </c>
    </row>
    <row r="534" spans="1:19" x14ac:dyDescent="0.25">
      <c r="A534" s="13"/>
      <c r="B534" s="44">
        <v>4</v>
      </c>
      <c r="C534" s="45" t="s">
        <v>366</v>
      </c>
      <c r="D534" s="44" t="s">
        <v>1556</v>
      </c>
      <c r="E534" s="44" t="s">
        <v>1557</v>
      </c>
      <c r="F534" s="47"/>
      <c r="G534" s="45" t="s">
        <v>1558</v>
      </c>
      <c r="H534" s="46">
        <v>420209</v>
      </c>
      <c r="I534" s="46">
        <v>1265152</v>
      </c>
      <c r="J534" s="46">
        <v>0</v>
      </c>
      <c r="K534" s="46">
        <v>-989585</v>
      </c>
      <c r="L534" s="46">
        <v>-303528</v>
      </c>
      <c r="M534" s="46">
        <v>4137</v>
      </c>
      <c r="N534" s="46">
        <v>1401</v>
      </c>
      <c r="O534" s="46">
        <v>-13450</v>
      </c>
      <c r="P534" s="46">
        <v>9720</v>
      </c>
      <c r="Q534" s="46">
        <v>-121843</v>
      </c>
      <c r="R534" s="46">
        <v>-35423</v>
      </c>
      <c r="S534" s="46">
        <v>236790</v>
      </c>
    </row>
    <row r="535" spans="1:19" x14ac:dyDescent="0.25">
      <c r="A535" s="13"/>
      <c r="B535" s="44">
        <v>4</v>
      </c>
      <c r="C535" s="45" t="s">
        <v>366</v>
      </c>
      <c r="D535" s="44" t="s">
        <v>1559</v>
      </c>
      <c r="E535" s="44" t="s">
        <v>1560</v>
      </c>
      <c r="F535" s="47"/>
      <c r="G535" s="45" t="s">
        <v>1561</v>
      </c>
      <c r="H535" s="46">
        <v>4958497</v>
      </c>
      <c r="I535" s="46">
        <v>14928896</v>
      </c>
      <c r="J535" s="46">
        <v>0</v>
      </c>
      <c r="K535" s="46">
        <v>-11677180</v>
      </c>
      <c r="L535" s="46">
        <v>-3581653</v>
      </c>
      <c r="M535" s="46">
        <v>48811</v>
      </c>
      <c r="N535" s="46">
        <v>16529</v>
      </c>
      <c r="O535" s="46">
        <v>-158714</v>
      </c>
      <c r="P535" s="46">
        <v>114700</v>
      </c>
      <c r="Q535" s="46">
        <v>-1437757</v>
      </c>
      <c r="R535" s="46">
        <v>-196666</v>
      </c>
      <c r="S535" s="46">
        <v>3015463</v>
      </c>
    </row>
    <row r="536" spans="1:19" x14ac:dyDescent="0.25">
      <c r="A536" s="13"/>
      <c r="B536" s="44">
        <v>4</v>
      </c>
      <c r="C536" s="45" t="s">
        <v>366</v>
      </c>
      <c r="D536" s="44" t="s">
        <v>1562</v>
      </c>
      <c r="E536" s="44" t="s">
        <v>1563</v>
      </c>
      <c r="F536" s="47"/>
      <c r="G536" s="45" t="s">
        <v>1564</v>
      </c>
      <c r="H536" s="46">
        <v>145246</v>
      </c>
      <c r="I536" s="46">
        <v>437303</v>
      </c>
      <c r="J536" s="46">
        <v>0</v>
      </c>
      <c r="K536" s="46">
        <v>-342052</v>
      </c>
      <c r="L536" s="46">
        <v>-104915</v>
      </c>
      <c r="M536" s="46">
        <v>1430</v>
      </c>
      <c r="N536" s="46">
        <v>485</v>
      </c>
      <c r="O536" s="46">
        <v>-4649</v>
      </c>
      <c r="P536" s="46">
        <v>3360</v>
      </c>
      <c r="Q536" s="46">
        <v>-42115</v>
      </c>
      <c r="R536" s="46">
        <v>-12700</v>
      </c>
      <c r="S536" s="46">
        <v>81393</v>
      </c>
    </row>
    <row r="537" spans="1:19" x14ac:dyDescent="0.25">
      <c r="A537" s="13"/>
      <c r="B537" s="44">
        <v>4</v>
      </c>
      <c r="C537" s="45" t="s">
        <v>366</v>
      </c>
      <c r="D537" s="44" t="s">
        <v>1565</v>
      </c>
      <c r="E537" s="44" t="s">
        <v>1566</v>
      </c>
      <c r="F537" s="47"/>
      <c r="G537" s="45" t="s">
        <v>1567</v>
      </c>
      <c r="H537" s="46">
        <v>5520820</v>
      </c>
      <c r="I537" s="46">
        <v>16621923</v>
      </c>
      <c r="J537" s="46">
        <v>0</v>
      </c>
      <c r="K537" s="46">
        <v>-13001443</v>
      </c>
      <c r="L537" s="46">
        <v>-3987834</v>
      </c>
      <c r="M537" s="46">
        <v>54347</v>
      </c>
      <c r="N537" s="46">
        <v>18403</v>
      </c>
      <c r="O537" s="46">
        <v>-176713</v>
      </c>
      <c r="P537" s="46">
        <v>127707</v>
      </c>
      <c r="Q537" s="46">
        <v>-1600807</v>
      </c>
      <c r="R537" s="46">
        <v>108967</v>
      </c>
      <c r="S537" s="46">
        <v>3685370</v>
      </c>
    </row>
    <row r="538" spans="1:19" x14ac:dyDescent="0.25">
      <c r="A538" s="13"/>
      <c r="B538" s="44">
        <v>4</v>
      </c>
      <c r="C538" s="45" t="s">
        <v>366</v>
      </c>
      <c r="D538" s="44" t="s">
        <v>1568</v>
      </c>
      <c r="E538" s="44" t="s">
        <v>1569</v>
      </c>
      <c r="F538" s="47"/>
      <c r="G538" s="45" t="s">
        <v>1570</v>
      </c>
      <c r="H538" s="46">
        <v>202320</v>
      </c>
      <c r="I538" s="46">
        <v>609138</v>
      </c>
      <c r="J538" s="46">
        <v>0</v>
      </c>
      <c r="K538" s="46">
        <v>-476460</v>
      </c>
      <c r="L538" s="46">
        <v>-146141</v>
      </c>
      <c r="M538" s="46">
        <v>1992</v>
      </c>
      <c r="N538" s="46">
        <v>675</v>
      </c>
      <c r="O538" s="46">
        <v>-6476</v>
      </c>
      <c r="P538" s="46">
        <v>4680</v>
      </c>
      <c r="Q538" s="46">
        <v>-58664</v>
      </c>
      <c r="R538" s="46">
        <v>4534</v>
      </c>
      <c r="S538" s="46">
        <v>135598</v>
      </c>
    </row>
    <row r="539" spans="1:19" x14ac:dyDescent="0.25">
      <c r="A539" s="13"/>
      <c r="B539" s="44">
        <v>4</v>
      </c>
      <c r="C539" s="45" t="s">
        <v>366</v>
      </c>
      <c r="D539" s="44" t="s">
        <v>1571</v>
      </c>
      <c r="E539" s="44" t="s">
        <v>1572</v>
      </c>
      <c r="F539" s="47"/>
      <c r="G539" s="45" t="s">
        <v>1573</v>
      </c>
      <c r="H539" s="46">
        <v>151586</v>
      </c>
      <c r="I539" s="46">
        <v>456392</v>
      </c>
      <c r="J539" s="46">
        <v>0</v>
      </c>
      <c r="K539" s="46">
        <v>-356983</v>
      </c>
      <c r="L539" s="46">
        <v>-109495</v>
      </c>
      <c r="M539" s="46">
        <v>1492</v>
      </c>
      <c r="N539" s="46">
        <v>506</v>
      </c>
      <c r="O539" s="46">
        <v>-4852</v>
      </c>
      <c r="P539" s="46">
        <v>3506</v>
      </c>
      <c r="Q539" s="46">
        <v>-43954</v>
      </c>
      <c r="R539" s="46">
        <v>-7780</v>
      </c>
      <c r="S539" s="46">
        <v>90418</v>
      </c>
    </row>
    <row r="540" spans="1:19" x14ac:dyDescent="0.25">
      <c r="A540" s="13"/>
      <c r="B540" s="44">
        <v>4</v>
      </c>
      <c r="C540" s="45" t="s">
        <v>366</v>
      </c>
      <c r="D540" s="44" t="s">
        <v>1574</v>
      </c>
      <c r="E540" s="44" t="s">
        <v>1575</v>
      </c>
      <c r="F540" s="47"/>
      <c r="G540" s="45" t="s">
        <v>1576</v>
      </c>
      <c r="H540" s="46">
        <v>1089857</v>
      </c>
      <c r="I540" s="46">
        <v>3281310</v>
      </c>
      <c r="J540" s="46">
        <v>0</v>
      </c>
      <c r="K540" s="46">
        <v>-2566596</v>
      </c>
      <c r="L540" s="46">
        <v>-787233</v>
      </c>
      <c r="M540" s="46">
        <v>10729</v>
      </c>
      <c r="N540" s="46">
        <v>3633</v>
      </c>
      <c r="O540" s="46">
        <v>-34885</v>
      </c>
      <c r="P540" s="46">
        <v>25210</v>
      </c>
      <c r="Q540" s="46">
        <v>-316013</v>
      </c>
      <c r="R540" s="46">
        <v>55764</v>
      </c>
      <c r="S540" s="46">
        <v>761776</v>
      </c>
    </row>
    <row r="541" spans="1:19" x14ac:dyDescent="0.25">
      <c r="A541" s="13"/>
      <c r="B541" s="44">
        <v>4</v>
      </c>
      <c r="C541" s="45" t="s">
        <v>366</v>
      </c>
      <c r="D541" s="44" t="s">
        <v>1577</v>
      </c>
      <c r="E541" s="44" t="s">
        <v>1578</v>
      </c>
      <c r="F541" s="47"/>
      <c r="G541" s="45" t="s">
        <v>1579</v>
      </c>
      <c r="H541" s="46">
        <v>35815</v>
      </c>
      <c r="I541" s="46">
        <v>107830</v>
      </c>
      <c r="J541" s="46">
        <v>0</v>
      </c>
      <c r="K541" s="46">
        <v>-84343</v>
      </c>
      <c r="L541" s="46">
        <v>-25870</v>
      </c>
      <c r="M541" s="46">
        <v>353</v>
      </c>
      <c r="N541" s="46">
        <v>120</v>
      </c>
      <c r="O541" s="46">
        <v>-1146</v>
      </c>
      <c r="P541" s="46">
        <v>828</v>
      </c>
      <c r="Q541" s="46">
        <v>-10385</v>
      </c>
      <c r="R541" s="46">
        <v>10235</v>
      </c>
      <c r="S541" s="46">
        <v>33437</v>
      </c>
    </row>
    <row r="542" spans="1:19" x14ac:dyDescent="0.25">
      <c r="A542" s="13"/>
      <c r="B542" s="44">
        <v>4</v>
      </c>
      <c r="C542" s="45" t="s">
        <v>366</v>
      </c>
      <c r="D542" s="44" t="s">
        <v>1580</v>
      </c>
      <c r="E542" s="44" t="s">
        <v>1581</v>
      </c>
      <c r="F542" s="47"/>
      <c r="G542" s="45" t="s">
        <v>1582</v>
      </c>
      <c r="H542" s="46">
        <v>74233</v>
      </c>
      <c r="I542" s="46">
        <v>223499</v>
      </c>
      <c r="J542" s="46">
        <v>0</v>
      </c>
      <c r="K542" s="46">
        <v>-174818</v>
      </c>
      <c r="L542" s="46">
        <v>-53621</v>
      </c>
      <c r="M542" s="46">
        <v>731</v>
      </c>
      <c r="N542" s="46">
        <v>247</v>
      </c>
      <c r="O542" s="46">
        <v>-2376</v>
      </c>
      <c r="P542" s="46">
        <v>1717</v>
      </c>
      <c r="Q542" s="46">
        <v>-21524</v>
      </c>
      <c r="R542" s="46">
        <v>1183</v>
      </c>
      <c r="S542" s="46">
        <v>49271</v>
      </c>
    </row>
    <row r="543" spans="1:19" x14ac:dyDescent="0.25">
      <c r="A543" s="13"/>
      <c r="B543" s="44">
        <v>4</v>
      </c>
      <c r="C543" s="45" t="s">
        <v>366</v>
      </c>
      <c r="D543" s="44" t="s">
        <v>1583</v>
      </c>
      <c r="E543" s="44" t="s">
        <v>1584</v>
      </c>
      <c r="F543" s="47"/>
      <c r="G543" s="45" t="s">
        <v>1585</v>
      </c>
      <c r="H543" s="46">
        <v>46691</v>
      </c>
      <c r="I543" s="46">
        <v>140577</v>
      </c>
      <c r="J543" s="46">
        <v>0</v>
      </c>
      <c r="K543" s="46">
        <v>-109957</v>
      </c>
      <c r="L543" s="46">
        <v>-33726</v>
      </c>
      <c r="M543" s="46">
        <v>460</v>
      </c>
      <c r="N543" s="46">
        <v>155</v>
      </c>
      <c r="O543" s="46">
        <v>-1495</v>
      </c>
      <c r="P543" s="46">
        <v>1080</v>
      </c>
      <c r="Q543" s="46">
        <v>-13539</v>
      </c>
      <c r="R543" s="46">
        <v>3706</v>
      </c>
      <c r="S543" s="46">
        <v>33952</v>
      </c>
    </row>
    <row r="544" spans="1:19" x14ac:dyDescent="0.25">
      <c r="A544" s="13"/>
      <c r="B544" s="44">
        <v>4</v>
      </c>
      <c r="C544" s="45" t="s">
        <v>366</v>
      </c>
      <c r="D544" s="44" t="s">
        <v>1586</v>
      </c>
      <c r="E544" s="44" t="s">
        <v>1587</v>
      </c>
      <c r="F544" s="47"/>
      <c r="G544" s="45" t="s">
        <v>1588</v>
      </c>
      <c r="H544" s="46">
        <v>105487</v>
      </c>
      <c r="I544" s="46">
        <v>317596</v>
      </c>
      <c r="J544" s="46">
        <v>0</v>
      </c>
      <c r="K544" s="46">
        <v>-248419</v>
      </c>
      <c r="L544" s="46">
        <v>-76196</v>
      </c>
      <c r="M544" s="46">
        <v>1038</v>
      </c>
      <c r="N544" s="46">
        <v>353</v>
      </c>
      <c r="O544" s="46">
        <v>-3376</v>
      </c>
      <c r="P544" s="46">
        <v>2440</v>
      </c>
      <c r="Q544" s="46">
        <v>-30587</v>
      </c>
      <c r="R544" s="46">
        <v>-5344</v>
      </c>
      <c r="S544" s="46">
        <v>62992</v>
      </c>
    </row>
    <row r="545" spans="1:19" x14ac:dyDescent="0.25">
      <c r="A545" s="13"/>
      <c r="B545" s="44">
        <v>4</v>
      </c>
      <c r="C545" s="45" t="s">
        <v>366</v>
      </c>
      <c r="D545" s="44" t="s">
        <v>1589</v>
      </c>
      <c r="E545" s="44" t="s">
        <v>1590</v>
      </c>
      <c r="F545" s="47"/>
      <c r="G545" s="45" t="s">
        <v>1591</v>
      </c>
      <c r="H545" s="46">
        <v>190313</v>
      </c>
      <c r="I545" s="46">
        <v>572989</v>
      </c>
      <c r="J545" s="46">
        <v>0</v>
      </c>
      <c r="K545" s="46">
        <v>-448184</v>
      </c>
      <c r="L545" s="46">
        <v>-137468</v>
      </c>
      <c r="M545" s="46">
        <v>1873</v>
      </c>
      <c r="N545" s="46">
        <v>634</v>
      </c>
      <c r="O545" s="46">
        <v>-6092</v>
      </c>
      <c r="P545" s="46">
        <v>4402</v>
      </c>
      <c r="Q545" s="46">
        <v>-55183</v>
      </c>
      <c r="R545" s="46">
        <v>3629</v>
      </c>
      <c r="S545" s="46">
        <v>126913</v>
      </c>
    </row>
    <row r="546" spans="1:19" x14ac:dyDescent="0.25">
      <c r="A546" s="13"/>
      <c r="B546" s="44">
        <v>4</v>
      </c>
      <c r="C546" s="45" t="s">
        <v>366</v>
      </c>
      <c r="D546" s="44" t="s">
        <v>1592</v>
      </c>
      <c r="E546" s="44" t="s">
        <v>1593</v>
      </c>
      <c r="F546" s="47"/>
      <c r="G546" s="45" t="s">
        <v>1594</v>
      </c>
      <c r="H546" s="46">
        <v>174766</v>
      </c>
      <c r="I546" s="46">
        <v>526179</v>
      </c>
      <c r="J546" s="46">
        <v>0</v>
      </c>
      <c r="K546" s="46">
        <v>-411570</v>
      </c>
      <c r="L546" s="46">
        <v>-126238</v>
      </c>
      <c r="M546" s="46">
        <v>1720</v>
      </c>
      <c r="N546" s="46">
        <v>584</v>
      </c>
      <c r="O546" s="46">
        <v>-5594</v>
      </c>
      <c r="P546" s="46">
        <v>4043</v>
      </c>
      <c r="Q546" s="46">
        <v>-50675</v>
      </c>
      <c r="R546" s="46">
        <v>-3680</v>
      </c>
      <c r="S546" s="46">
        <v>109535</v>
      </c>
    </row>
    <row r="547" spans="1:19" x14ac:dyDescent="0.25">
      <c r="A547" s="13"/>
      <c r="B547" s="44">
        <v>4</v>
      </c>
      <c r="C547" s="45" t="s">
        <v>366</v>
      </c>
      <c r="D547" s="44" t="s">
        <v>1595</v>
      </c>
      <c r="E547" s="44" t="s">
        <v>1596</v>
      </c>
      <c r="F547" s="47"/>
      <c r="G547" s="45" t="s">
        <v>1597</v>
      </c>
      <c r="H547" s="46">
        <v>150914</v>
      </c>
      <c r="I547" s="46">
        <v>454367</v>
      </c>
      <c r="J547" s="46">
        <v>0</v>
      </c>
      <c r="K547" s="46">
        <v>-355400</v>
      </c>
      <c r="L547" s="46">
        <v>-109009</v>
      </c>
      <c r="M547" s="46">
        <v>1486</v>
      </c>
      <c r="N547" s="46">
        <v>504</v>
      </c>
      <c r="O547" s="46">
        <v>-4831</v>
      </c>
      <c r="P547" s="46">
        <v>3491</v>
      </c>
      <c r="Q547" s="46">
        <v>-43759</v>
      </c>
      <c r="R547" s="46">
        <v>-110</v>
      </c>
      <c r="S547" s="46">
        <v>97653</v>
      </c>
    </row>
    <row r="548" spans="1:19" x14ac:dyDescent="0.25">
      <c r="A548" s="13"/>
      <c r="B548" s="44">
        <v>4</v>
      </c>
      <c r="C548" s="45" t="s">
        <v>366</v>
      </c>
      <c r="D548" s="44" t="s">
        <v>1598</v>
      </c>
      <c r="E548" s="44" t="s">
        <v>1599</v>
      </c>
      <c r="F548" s="47"/>
      <c r="G548" s="45" t="s">
        <v>1600</v>
      </c>
      <c r="H548" s="46">
        <v>4460407</v>
      </c>
      <c r="I548" s="46">
        <v>13429263</v>
      </c>
      <c r="J548" s="46">
        <v>0</v>
      </c>
      <c r="K548" s="46">
        <v>-10504188</v>
      </c>
      <c r="L548" s="46">
        <v>-3221870</v>
      </c>
      <c r="M548" s="46">
        <v>43908</v>
      </c>
      <c r="N548" s="46">
        <v>14870</v>
      </c>
      <c r="O548" s="46">
        <v>-142771</v>
      </c>
      <c r="P548" s="46">
        <v>103178</v>
      </c>
      <c r="Q548" s="46">
        <v>-1293332</v>
      </c>
      <c r="R548" s="46">
        <v>508741</v>
      </c>
      <c r="S548" s="46">
        <v>3398206</v>
      </c>
    </row>
    <row r="549" spans="1:19" x14ac:dyDescent="0.25">
      <c r="A549" s="13"/>
      <c r="B549" s="44">
        <v>4</v>
      </c>
      <c r="C549" s="45" t="s">
        <v>366</v>
      </c>
      <c r="D549" s="44" t="s">
        <v>1601</v>
      </c>
      <c r="E549" s="44" t="s">
        <v>1602</v>
      </c>
      <c r="F549" s="47"/>
      <c r="G549" s="45" t="s">
        <v>1603</v>
      </c>
      <c r="H549" s="46">
        <v>354853</v>
      </c>
      <c r="I549" s="46">
        <v>1068380</v>
      </c>
      <c r="J549" s="46">
        <v>0</v>
      </c>
      <c r="K549" s="46">
        <v>-835672</v>
      </c>
      <c r="L549" s="46">
        <v>-256319</v>
      </c>
      <c r="M549" s="46">
        <v>3493</v>
      </c>
      <c r="N549" s="46">
        <v>1182</v>
      </c>
      <c r="O549" s="46">
        <v>-11358</v>
      </c>
      <c r="P549" s="46">
        <v>8208</v>
      </c>
      <c r="Q549" s="46">
        <v>-102892</v>
      </c>
      <c r="R549" s="46">
        <v>56575</v>
      </c>
      <c r="S549" s="46">
        <v>286450</v>
      </c>
    </row>
    <row r="550" spans="1:19" x14ac:dyDescent="0.25">
      <c r="A550" s="13"/>
      <c r="B550" s="44">
        <v>4</v>
      </c>
      <c r="C550" s="45" t="s">
        <v>366</v>
      </c>
      <c r="D550" s="44" t="s">
        <v>1604</v>
      </c>
      <c r="E550" s="44" t="s">
        <v>1605</v>
      </c>
      <c r="F550" s="47"/>
      <c r="G550" s="45" t="s">
        <v>1606</v>
      </c>
      <c r="H550" s="46">
        <v>29835</v>
      </c>
      <c r="I550" s="46">
        <v>89825</v>
      </c>
      <c r="J550" s="46">
        <v>0</v>
      </c>
      <c r="K550" s="46">
        <v>-70260</v>
      </c>
      <c r="L550" s="46">
        <v>-21550</v>
      </c>
      <c r="M550" s="46">
        <v>294</v>
      </c>
      <c r="N550" s="46">
        <v>100</v>
      </c>
      <c r="O550" s="46">
        <v>-955</v>
      </c>
      <c r="P550" s="46">
        <v>690</v>
      </c>
      <c r="Q550" s="46">
        <v>-8651</v>
      </c>
      <c r="R550" s="46">
        <v>7665</v>
      </c>
      <c r="S550" s="46">
        <v>26993</v>
      </c>
    </row>
    <row r="551" spans="1:19" x14ac:dyDescent="0.25">
      <c r="A551" s="13"/>
      <c r="B551" s="44">
        <v>4</v>
      </c>
      <c r="C551" s="45" t="s">
        <v>366</v>
      </c>
      <c r="D551" s="44" t="s">
        <v>1607</v>
      </c>
      <c r="E551" s="44" t="s">
        <v>1608</v>
      </c>
      <c r="F551" s="47"/>
      <c r="G551" s="45" t="s">
        <v>1609</v>
      </c>
      <c r="H551" s="46">
        <v>241260</v>
      </c>
      <c r="I551" s="46">
        <v>726378</v>
      </c>
      <c r="J551" s="46">
        <v>0</v>
      </c>
      <c r="K551" s="46">
        <v>-568163</v>
      </c>
      <c r="L551" s="46">
        <v>-174268</v>
      </c>
      <c r="M551" s="46">
        <v>2375</v>
      </c>
      <c r="N551" s="46">
        <v>805</v>
      </c>
      <c r="O551" s="46">
        <v>-7722</v>
      </c>
      <c r="P551" s="46">
        <v>5581</v>
      </c>
      <c r="Q551" s="46">
        <v>-69955</v>
      </c>
      <c r="R551" s="46">
        <v>29498</v>
      </c>
      <c r="S551" s="46">
        <v>185789</v>
      </c>
    </row>
    <row r="552" spans="1:19" x14ac:dyDescent="0.25">
      <c r="A552" s="13"/>
      <c r="B552" s="44">
        <v>4</v>
      </c>
      <c r="C552" s="45" t="s">
        <v>366</v>
      </c>
      <c r="D552" s="44" t="s">
        <v>1610</v>
      </c>
      <c r="E552" s="44" t="s">
        <v>1611</v>
      </c>
      <c r="F552" s="47"/>
      <c r="G552" s="45" t="s">
        <v>1612</v>
      </c>
      <c r="H552" s="46">
        <v>396838</v>
      </c>
      <c r="I552" s="46">
        <v>1194787</v>
      </c>
      <c r="J552" s="46">
        <v>0</v>
      </c>
      <c r="K552" s="46">
        <v>-934546</v>
      </c>
      <c r="L552" s="46">
        <v>-286646</v>
      </c>
      <c r="M552" s="46">
        <v>3906</v>
      </c>
      <c r="N552" s="46">
        <v>1323</v>
      </c>
      <c r="O552" s="46">
        <v>-12702</v>
      </c>
      <c r="P552" s="46">
        <v>9180</v>
      </c>
      <c r="Q552" s="46">
        <v>-115066</v>
      </c>
      <c r="R552" s="46">
        <v>61225</v>
      </c>
      <c r="S552" s="46">
        <v>318299</v>
      </c>
    </row>
    <row r="553" spans="1:19" x14ac:dyDescent="0.25">
      <c r="A553" s="13"/>
      <c r="B553" s="44">
        <v>4</v>
      </c>
      <c r="C553" s="45" t="s">
        <v>366</v>
      </c>
      <c r="D553" s="44" t="s">
        <v>1613</v>
      </c>
      <c r="E553" s="44" t="s">
        <v>1614</v>
      </c>
      <c r="F553" s="47"/>
      <c r="G553" s="45" t="s">
        <v>1615</v>
      </c>
      <c r="H553" s="46">
        <v>700746</v>
      </c>
      <c r="I553" s="46">
        <v>2109785</v>
      </c>
      <c r="J553" s="46">
        <v>0</v>
      </c>
      <c r="K553" s="46">
        <v>-1650245</v>
      </c>
      <c r="L553" s="46">
        <v>-506167</v>
      </c>
      <c r="M553" s="46">
        <v>6898</v>
      </c>
      <c r="N553" s="46">
        <v>2336</v>
      </c>
      <c r="O553" s="46">
        <v>-22430</v>
      </c>
      <c r="P553" s="46">
        <v>16210</v>
      </c>
      <c r="Q553" s="46">
        <v>-203187</v>
      </c>
      <c r="R553" s="46">
        <v>-58507</v>
      </c>
      <c r="S553" s="46">
        <v>395439</v>
      </c>
    </row>
    <row r="554" spans="1:19" x14ac:dyDescent="0.25">
      <c r="A554" s="13"/>
      <c r="B554" s="44">
        <v>4</v>
      </c>
      <c r="C554" s="45" t="s">
        <v>366</v>
      </c>
      <c r="D554" s="44" t="s">
        <v>1616</v>
      </c>
      <c r="E554" s="44" t="s">
        <v>1617</v>
      </c>
      <c r="F554" s="47"/>
      <c r="G554" s="45" t="s">
        <v>1618</v>
      </c>
      <c r="H554" s="46">
        <v>236882</v>
      </c>
      <c r="I554" s="46">
        <v>713199</v>
      </c>
      <c r="J554" s="46">
        <v>0</v>
      </c>
      <c r="K554" s="46">
        <v>-557854</v>
      </c>
      <c r="L554" s="46">
        <v>-171106</v>
      </c>
      <c r="M554" s="46">
        <v>2332</v>
      </c>
      <c r="N554" s="46">
        <v>788</v>
      </c>
      <c r="O554" s="46">
        <v>-7582</v>
      </c>
      <c r="P554" s="46">
        <v>5480</v>
      </c>
      <c r="Q554" s="46">
        <v>-68686</v>
      </c>
      <c r="R554" s="46">
        <v>7382</v>
      </c>
      <c r="S554" s="46">
        <v>160835</v>
      </c>
    </row>
    <row r="555" spans="1:19" x14ac:dyDescent="0.25">
      <c r="A555" s="13"/>
      <c r="B555" s="44">
        <v>4</v>
      </c>
      <c r="C555" s="45" t="s">
        <v>366</v>
      </c>
      <c r="D555" s="44" t="s">
        <v>1619</v>
      </c>
      <c r="E555" s="44" t="s">
        <v>1620</v>
      </c>
      <c r="F555" s="47"/>
      <c r="G555" s="45" t="s">
        <v>1621</v>
      </c>
      <c r="H555" s="46">
        <v>1082120</v>
      </c>
      <c r="I555" s="46">
        <v>3258014</v>
      </c>
      <c r="J555" s="46">
        <v>0</v>
      </c>
      <c r="K555" s="46">
        <v>-2548375</v>
      </c>
      <c r="L555" s="46">
        <v>-781644</v>
      </c>
      <c r="M555" s="46">
        <v>10652</v>
      </c>
      <c r="N555" s="46">
        <v>3608</v>
      </c>
      <c r="O555" s="46">
        <v>-34637</v>
      </c>
      <c r="P555" s="46">
        <v>25032</v>
      </c>
      <c r="Q555" s="46">
        <v>-313769</v>
      </c>
      <c r="R555" s="46">
        <v>6397</v>
      </c>
      <c r="S555" s="46">
        <v>707398</v>
      </c>
    </row>
    <row r="556" spans="1:19" x14ac:dyDescent="0.25">
      <c r="A556" s="13"/>
      <c r="B556" s="44">
        <v>4</v>
      </c>
      <c r="C556" s="45" t="s">
        <v>366</v>
      </c>
      <c r="D556" s="44" t="s">
        <v>1622</v>
      </c>
      <c r="E556" s="44" t="s">
        <v>1623</v>
      </c>
      <c r="F556" s="47"/>
      <c r="G556" s="45" t="s">
        <v>1624</v>
      </c>
      <c r="H556" s="46">
        <v>62496</v>
      </c>
      <c r="I556" s="46">
        <v>188162</v>
      </c>
      <c r="J556" s="46">
        <v>0</v>
      </c>
      <c r="K556" s="46">
        <v>-147178</v>
      </c>
      <c r="L556" s="46">
        <v>-45143</v>
      </c>
      <c r="M556" s="46">
        <v>615</v>
      </c>
      <c r="N556" s="46">
        <v>208</v>
      </c>
      <c r="O556" s="46">
        <v>-2000</v>
      </c>
      <c r="P556" s="46">
        <v>1446</v>
      </c>
      <c r="Q556" s="46">
        <v>-18121</v>
      </c>
      <c r="R556" s="46">
        <v>-26053</v>
      </c>
      <c r="S556" s="46">
        <v>14432</v>
      </c>
    </row>
    <row r="557" spans="1:19" x14ac:dyDescent="0.25">
      <c r="A557" s="13"/>
      <c r="B557" s="44">
        <v>4</v>
      </c>
      <c r="C557" s="45" t="s">
        <v>366</v>
      </c>
      <c r="D557" s="44" t="s">
        <v>1625</v>
      </c>
      <c r="E557" s="44" t="s">
        <v>1626</v>
      </c>
      <c r="F557" s="47"/>
      <c r="G557" s="45" t="s">
        <v>1627</v>
      </c>
      <c r="H557" s="46">
        <v>121886</v>
      </c>
      <c r="I557" s="46">
        <v>366971</v>
      </c>
      <c r="J557" s="46">
        <v>0</v>
      </c>
      <c r="K557" s="46">
        <v>-287040</v>
      </c>
      <c r="L557" s="46">
        <v>-88041</v>
      </c>
      <c r="M557" s="46">
        <v>1200</v>
      </c>
      <c r="N557" s="46">
        <v>406</v>
      </c>
      <c r="O557" s="46">
        <v>-3901</v>
      </c>
      <c r="P557" s="46">
        <v>2819</v>
      </c>
      <c r="Q557" s="46">
        <v>-35342</v>
      </c>
      <c r="R557" s="46">
        <v>-4062</v>
      </c>
      <c r="S557" s="46">
        <v>74896</v>
      </c>
    </row>
    <row r="558" spans="1:19" x14ac:dyDescent="0.25">
      <c r="A558" s="13"/>
      <c r="B558" s="44">
        <v>4</v>
      </c>
      <c r="C558" s="45" t="s">
        <v>366</v>
      </c>
      <c r="D558" s="44" t="s">
        <v>1628</v>
      </c>
      <c r="E558" s="44" t="s">
        <v>1629</v>
      </c>
      <c r="F558" s="47"/>
      <c r="G558" s="45" t="s">
        <v>1630</v>
      </c>
      <c r="H558" s="46">
        <v>823414</v>
      </c>
      <c r="I558" s="46">
        <v>2479111</v>
      </c>
      <c r="J558" s="46">
        <v>0</v>
      </c>
      <c r="K558" s="46">
        <v>-1939127</v>
      </c>
      <c r="L558" s="46">
        <v>-594774</v>
      </c>
      <c r="M558" s="46">
        <v>8106</v>
      </c>
      <c r="N558" s="46">
        <v>2744</v>
      </c>
      <c r="O558" s="46">
        <v>-26356</v>
      </c>
      <c r="P558" s="46">
        <v>19047</v>
      </c>
      <c r="Q558" s="46">
        <v>-238756</v>
      </c>
      <c r="R558" s="46">
        <v>-61706</v>
      </c>
      <c r="S558" s="46">
        <v>471703</v>
      </c>
    </row>
    <row r="559" spans="1:19" x14ac:dyDescent="0.25">
      <c r="A559" s="13"/>
      <c r="B559" s="44">
        <v>4</v>
      </c>
      <c r="C559" s="45" t="s">
        <v>366</v>
      </c>
      <c r="D559" s="44" t="s">
        <v>1631</v>
      </c>
      <c r="E559" s="44" t="s">
        <v>1632</v>
      </c>
      <c r="F559" s="47"/>
      <c r="G559" s="45" t="s">
        <v>1633</v>
      </c>
      <c r="H559" s="46">
        <v>42192</v>
      </c>
      <c r="I559" s="46">
        <v>127030</v>
      </c>
      <c r="J559" s="46">
        <v>0</v>
      </c>
      <c r="K559" s="46">
        <v>-99361</v>
      </c>
      <c r="L559" s="46">
        <v>-30476</v>
      </c>
      <c r="M559" s="46">
        <v>415</v>
      </c>
      <c r="N559" s="46">
        <v>139</v>
      </c>
      <c r="O559" s="46">
        <v>-1350</v>
      </c>
      <c r="P559" s="46">
        <v>976</v>
      </c>
      <c r="Q559" s="46">
        <v>-12234</v>
      </c>
      <c r="R559" s="46">
        <v>-875</v>
      </c>
      <c r="S559" s="46">
        <v>26456</v>
      </c>
    </row>
    <row r="560" spans="1:19" x14ac:dyDescent="0.25">
      <c r="A560" s="13"/>
      <c r="B560" s="44">
        <v>4</v>
      </c>
      <c r="C560" s="45" t="s">
        <v>366</v>
      </c>
      <c r="D560" s="44" t="s">
        <v>1634</v>
      </c>
      <c r="E560" s="44" t="s">
        <v>1635</v>
      </c>
      <c r="F560" s="47"/>
      <c r="G560" s="45" t="s">
        <v>1636</v>
      </c>
      <c r="H560" s="46">
        <v>39358</v>
      </c>
      <c r="I560" s="46">
        <v>118498</v>
      </c>
      <c r="J560" s="46">
        <v>0</v>
      </c>
      <c r="K560" s="46">
        <v>-92688</v>
      </c>
      <c r="L560" s="46">
        <v>-28429</v>
      </c>
      <c r="M560" s="46">
        <v>387</v>
      </c>
      <c r="N560" s="46">
        <v>132</v>
      </c>
      <c r="O560" s="46">
        <v>-1260</v>
      </c>
      <c r="P560" s="46">
        <v>910</v>
      </c>
      <c r="Q560" s="46">
        <v>-11412</v>
      </c>
      <c r="R560" s="46">
        <v>-4420</v>
      </c>
      <c r="S560" s="46">
        <v>21076</v>
      </c>
    </row>
    <row r="561" spans="1:19" x14ac:dyDescent="0.25">
      <c r="A561" s="13"/>
      <c r="B561" s="44">
        <v>4</v>
      </c>
      <c r="C561" s="45" t="s">
        <v>366</v>
      </c>
      <c r="D561" s="44" t="s">
        <v>1637</v>
      </c>
      <c r="E561" s="44" t="s">
        <v>1638</v>
      </c>
      <c r="F561" s="47"/>
      <c r="G561" s="45" t="s">
        <v>1639</v>
      </c>
      <c r="H561" s="46">
        <v>57167</v>
      </c>
      <c r="I561" s="46">
        <v>172116</v>
      </c>
      <c r="J561" s="46">
        <v>0</v>
      </c>
      <c r="K561" s="46">
        <v>-134627</v>
      </c>
      <c r="L561" s="46">
        <v>-41293</v>
      </c>
      <c r="M561" s="46">
        <v>563</v>
      </c>
      <c r="N561" s="46">
        <v>190</v>
      </c>
      <c r="O561" s="46">
        <v>-1830</v>
      </c>
      <c r="P561" s="46">
        <v>1322</v>
      </c>
      <c r="Q561" s="46">
        <v>-16576</v>
      </c>
      <c r="R561" s="46">
        <v>2878</v>
      </c>
      <c r="S561" s="46">
        <v>39910</v>
      </c>
    </row>
    <row r="562" spans="1:19" x14ac:dyDescent="0.25">
      <c r="A562" s="13"/>
      <c r="B562" s="44">
        <v>4</v>
      </c>
      <c r="C562" s="45" t="s">
        <v>366</v>
      </c>
      <c r="D562" s="44" t="s">
        <v>1640</v>
      </c>
      <c r="E562" s="44" t="s">
        <v>1641</v>
      </c>
      <c r="F562" s="47"/>
      <c r="G562" s="45" t="s">
        <v>1642</v>
      </c>
      <c r="H562" s="46">
        <v>1865232</v>
      </c>
      <c r="I562" s="46">
        <v>5615785</v>
      </c>
      <c r="J562" s="46">
        <v>0</v>
      </c>
      <c r="K562" s="46">
        <v>-4392591</v>
      </c>
      <c r="L562" s="46">
        <v>-1347306</v>
      </c>
      <c r="M562" s="46">
        <v>18361</v>
      </c>
      <c r="N562" s="46">
        <v>6218</v>
      </c>
      <c r="O562" s="46">
        <v>-59703</v>
      </c>
      <c r="P562" s="46">
        <v>43146</v>
      </c>
      <c r="Q562" s="46">
        <v>-540839</v>
      </c>
      <c r="R562" s="46">
        <v>42643</v>
      </c>
      <c r="S562" s="46">
        <v>1250946</v>
      </c>
    </row>
    <row r="563" spans="1:19" x14ac:dyDescent="0.25">
      <c r="A563" s="13"/>
      <c r="B563" s="44">
        <v>4</v>
      </c>
      <c r="C563" s="45" t="s">
        <v>366</v>
      </c>
      <c r="D563" s="44" t="s">
        <v>1643</v>
      </c>
      <c r="E563" s="44" t="s">
        <v>1644</v>
      </c>
      <c r="F563" s="47"/>
      <c r="G563" s="45" t="s">
        <v>1642</v>
      </c>
      <c r="H563" s="46">
        <v>236528</v>
      </c>
      <c r="I563" s="46">
        <v>712131</v>
      </c>
      <c r="J563" s="46">
        <v>0</v>
      </c>
      <c r="K563" s="46">
        <v>-557019</v>
      </c>
      <c r="L563" s="46">
        <v>-170850</v>
      </c>
      <c r="M563" s="46">
        <v>2328</v>
      </c>
      <c r="N563" s="46">
        <v>789</v>
      </c>
      <c r="O563" s="46">
        <v>-7571</v>
      </c>
      <c r="P563" s="46">
        <v>5471</v>
      </c>
      <c r="Q563" s="46">
        <v>-68583</v>
      </c>
      <c r="R563" s="46">
        <v>-58198</v>
      </c>
      <c r="S563" s="46">
        <v>95026</v>
      </c>
    </row>
    <row r="564" spans="1:19" x14ac:dyDescent="0.25">
      <c r="A564" s="13"/>
      <c r="B564" s="44">
        <v>4</v>
      </c>
      <c r="C564" s="45" t="s">
        <v>366</v>
      </c>
      <c r="D564" s="44" t="s">
        <v>1645</v>
      </c>
      <c r="E564" s="44" t="s">
        <v>1646</v>
      </c>
      <c r="F564" s="47"/>
      <c r="G564" s="45" t="s">
        <v>1647</v>
      </c>
      <c r="H564" s="46">
        <v>540824</v>
      </c>
      <c r="I564" s="46">
        <v>1628296</v>
      </c>
      <c r="J564" s="46">
        <v>0</v>
      </c>
      <c r="K564" s="46">
        <v>-1273631</v>
      </c>
      <c r="L564" s="46">
        <v>-390651</v>
      </c>
      <c r="M564" s="46">
        <v>5324</v>
      </c>
      <c r="N564" s="46">
        <v>1802</v>
      </c>
      <c r="O564" s="46">
        <v>-17311</v>
      </c>
      <c r="P564" s="46">
        <v>12510</v>
      </c>
      <c r="Q564" s="46">
        <v>-156816</v>
      </c>
      <c r="R564" s="46">
        <v>3399</v>
      </c>
      <c r="S564" s="46">
        <v>353746</v>
      </c>
    </row>
    <row r="565" spans="1:19" x14ac:dyDescent="0.25">
      <c r="A565" s="13"/>
      <c r="B565" s="44">
        <v>4</v>
      </c>
      <c r="C565" s="45" t="s">
        <v>366</v>
      </c>
      <c r="D565" s="44" t="s">
        <v>1648</v>
      </c>
      <c r="E565" s="44" t="s">
        <v>1649</v>
      </c>
      <c r="F565" s="47"/>
      <c r="G565" s="45" t="s">
        <v>1650</v>
      </c>
      <c r="H565" s="46">
        <v>545066</v>
      </c>
      <c r="I565" s="46">
        <v>1641067</v>
      </c>
      <c r="J565" s="46">
        <v>0</v>
      </c>
      <c r="K565" s="46">
        <v>-1283621</v>
      </c>
      <c r="L565" s="46">
        <v>-393715</v>
      </c>
      <c r="M565" s="46">
        <v>5366</v>
      </c>
      <c r="N565" s="46">
        <v>1816</v>
      </c>
      <c r="O565" s="46">
        <v>-17447</v>
      </c>
      <c r="P565" s="46">
        <v>12608</v>
      </c>
      <c r="Q565" s="46">
        <v>-158046</v>
      </c>
      <c r="R565" s="46">
        <v>9096</v>
      </c>
      <c r="S565" s="46">
        <v>362190</v>
      </c>
    </row>
    <row r="566" spans="1:19" x14ac:dyDescent="0.25">
      <c r="A566" s="13"/>
      <c r="B566" s="44">
        <v>4</v>
      </c>
      <c r="C566" s="45" t="s">
        <v>366</v>
      </c>
      <c r="D566" s="44" t="s">
        <v>1651</v>
      </c>
      <c r="E566" s="44" t="s">
        <v>1652</v>
      </c>
      <c r="F566" s="47"/>
      <c r="G566" s="45" t="s">
        <v>1653</v>
      </c>
      <c r="H566" s="46">
        <v>179980</v>
      </c>
      <c r="I566" s="46">
        <v>541879</v>
      </c>
      <c r="J566" s="46">
        <v>0</v>
      </c>
      <c r="K566" s="46">
        <v>-423850</v>
      </c>
      <c r="L566" s="46">
        <v>-130004</v>
      </c>
      <c r="M566" s="46">
        <v>1772</v>
      </c>
      <c r="N566" s="46">
        <v>598</v>
      </c>
      <c r="O566" s="46">
        <v>-5761</v>
      </c>
      <c r="P566" s="46">
        <v>4163</v>
      </c>
      <c r="Q566" s="46">
        <v>-52187</v>
      </c>
      <c r="R566" s="46">
        <v>18033</v>
      </c>
      <c r="S566" s="46">
        <v>134623</v>
      </c>
    </row>
    <row r="567" spans="1:19" x14ac:dyDescent="0.25">
      <c r="A567" s="13"/>
      <c r="B567" s="44">
        <v>4</v>
      </c>
      <c r="C567" s="45" t="s">
        <v>366</v>
      </c>
      <c r="D567" s="44" t="s">
        <v>1654</v>
      </c>
      <c r="E567" s="44" t="s">
        <v>1655</v>
      </c>
      <c r="F567" s="47"/>
      <c r="G567" s="45" t="s">
        <v>1656</v>
      </c>
      <c r="H567" s="46">
        <v>158780</v>
      </c>
      <c r="I567" s="46">
        <v>478050</v>
      </c>
      <c r="J567" s="46">
        <v>0</v>
      </c>
      <c r="K567" s="46">
        <v>-373924</v>
      </c>
      <c r="L567" s="46">
        <v>-114691</v>
      </c>
      <c r="M567" s="46">
        <v>1563</v>
      </c>
      <c r="N567" s="46">
        <v>528</v>
      </c>
      <c r="O567" s="46">
        <v>-5082</v>
      </c>
      <c r="P567" s="46">
        <v>3673</v>
      </c>
      <c r="Q567" s="46">
        <v>-46040</v>
      </c>
      <c r="R567" s="46">
        <v>-1637</v>
      </c>
      <c r="S567" s="46">
        <v>101220</v>
      </c>
    </row>
    <row r="568" spans="1:19" x14ac:dyDescent="0.25">
      <c r="A568" s="13"/>
      <c r="B568" s="44">
        <v>4</v>
      </c>
      <c r="C568" s="45" t="s">
        <v>366</v>
      </c>
      <c r="D568" s="44" t="s">
        <v>1657</v>
      </c>
      <c r="E568" s="44" t="s">
        <v>1658</v>
      </c>
      <c r="F568" s="47"/>
      <c r="G568" s="45" t="s">
        <v>1659</v>
      </c>
      <c r="H568" s="46">
        <v>481934</v>
      </c>
      <c r="I568" s="46">
        <v>1450992</v>
      </c>
      <c r="J568" s="46">
        <v>0</v>
      </c>
      <c r="K568" s="46">
        <v>-1134946</v>
      </c>
      <c r="L568" s="46">
        <v>-348113</v>
      </c>
      <c r="M568" s="46">
        <v>4744</v>
      </c>
      <c r="N568" s="46">
        <v>1606</v>
      </c>
      <c r="O568" s="46">
        <v>-15426</v>
      </c>
      <c r="P568" s="46">
        <v>11148</v>
      </c>
      <c r="Q568" s="46">
        <v>-139741</v>
      </c>
      <c r="R568" s="46">
        <v>16138</v>
      </c>
      <c r="S568" s="46">
        <v>328336</v>
      </c>
    </row>
    <row r="569" spans="1:19" x14ac:dyDescent="0.25">
      <c r="A569" s="13"/>
      <c r="B569" s="44">
        <v>4</v>
      </c>
      <c r="C569" s="45" t="s">
        <v>366</v>
      </c>
      <c r="D569" s="44" t="s">
        <v>1660</v>
      </c>
      <c r="E569" s="44" t="s">
        <v>1661</v>
      </c>
      <c r="F569" s="47"/>
      <c r="G569" s="45" t="s">
        <v>1662</v>
      </c>
      <c r="H569" s="46">
        <v>150721</v>
      </c>
      <c r="I569" s="46">
        <v>453786</v>
      </c>
      <c r="J569" s="46">
        <v>0</v>
      </c>
      <c r="K569" s="46">
        <v>-354945</v>
      </c>
      <c r="L569" s="46">
        <v>-108870</v>
      </c>
      <c r="M569" s="46">
        <v>1484</v>
      </c>
      <c r="N569" s="46">
        <v>502</v>
      </c>
      <c r="O569" s="46">
        <v>-4824</v>
      </c>
      <c r="P569" s="46">
        <v>3486</v>
      </c>
      <c r="Q569" s="46">
        <v>-43703</v>
      </c>
      <c r="R569" s="46">
        <v>-7099</v>
      </c>
      <c r="S569" s="46">
        <v>90538</v>
      </c>
    </row>
    <row r="570" spans="1:19" x14ac:dyDescent="0.25">
      <c r="A570" s="13"/>
      <c r="B570" s="44">
        <v>4</v>
      </c>
      <c r="C570" s="45" t="s">
        <v>366</v>
      </c>
      <c r="D570" s="44" t="s">
        <v>1663</v>
      </c>
      <c r="E570" s="44" t="s">
        <v>1664</v>
      </c>
      <c r="F570" s="47"/>
      <c r="G570" s="45" t="s">
        <v>1665</v>
      </c>
      <c r="H570" s="46">
        <v>211167</v>
      </c>
      <c r="I570" s="46">
        <v>635774</v>
      </c>
      <c r="J570" s="46">
        <v>0</v>
      </c>
      <c r="K570" s="46">
        <v>-497294</v>
      </c>
      <c r="L570" s="46">
        <v>-152531</v>
      </c>
      <c r="M570" s="46">
        <v>2079</v>
      </c>
      <c r="N570" s="46">
        <v>703</v>
      </c>
      <c r="O570" s="46">
        <v>-6759</v>
      </c>
      <c r="P570" s="46">
        <v>4885</v>
      </c>
      <c r="Q570" s="46">
        <v>-61229</v>
      </c>
      <c r="R570" s="46">
        <v>-21374</v>
      </c>
      <c r="S570" s="46">
        <v>115421</v>
      </c>
    </row>
    <row r="571" spans="1:19" x14ac:dyDescent="0.25">
      <c r="A571" s="13"/>
      <c r="B571" s="44">
        <v>4</v>
      </c>
      <c r="C571" s="45" t="s">
        <v>366</v>
      </c>
      <c r="D571" s="44" t="s">
        <v>1666</v>
      </c>
      <c r="E571" s="44" t="s">
        <v>1667</v>
      </c>
      <c r="F571" s="47"/>
      <c r="G571" s="45" t="s">
        <v>1668</v>
      </c>
      <c r="H571" s="46">
        <v>65237251</v>
      </c>
      <c r="I571" s="46">
        <v>196414397</v>
      </c>
      <c r="J571" s="46">
        <v>0</v>
      </c>
      <c r="K571" s="46">
        <v>-153632681</v>
      </c>
      <c r="L571" s="46">
        <v>-47122592</v>
      </c>
      <c r="M571" s="46">
        <v>642193</v>
      </c>
      <c r="N571" s="46">
        <v>217471</v>
      </c>
      <c r="O571" s="46">
        <v>-2088140</v>
      </c>
      <c r="P571" s="46">
        <v>1509063</v>
      </c>
      <c r="Q571" s="46">
        <v>-18916075</v>
      </c>
      <c r="R571" s="46">
        <v>-13517825</v>
      </c>
      <c r="S571" s="46">
        <v>28743062</v>
      </c>
    </row>
    <row r="572" spans="1:19" x14ac:dyDescent="0.25">
      <c r="A572" s="13"/>
      <c r="B572" s="44">
        <v>4</v>
      </c>
      <c r="C572" s="45" t="s">
        <v>366</v>
      </c>
      <c r="D572" s="44" t="s">
        <v>1669</v>
      </c>
      <c r="E572" s="44" t="s">
        <v>1670</v>
      </c>
      <c r="F572" s="47"/>
      <c r="G572" s="45" t="s">
        <v>1671</v>
      </c>
      <c r="H572" s="46">
        <v>229155</v>
      </c>
      <c r="I572" s="46">
        <v>689932</v>
      </c>
      <c r="J572" s="46">
        <v>0</v>
      </c>
      <c r="K572" s="46">
        <v>-539656</v>
      </c>
      <c r="L572" s="46">
        <v>-165524</v>
      </c>
      <c r="M572" s="46">
        <v>2256</v>
      </c>
      <c r="N572" s="46">
        <v>763</v>
      </c>
      <c r="O572" s="46">
        <v>-7335</v>
      </c>
      <c r="P572" s="46">
        <v>5301</v>
      </c>
      <c r="Q572" s="46">
        <v>-66445</v>
      </c>
      <c r="R572" s="46">
        <v>-978</v>
      </c>
      <c r="S572" s="46">
        <v>147469</v>
      </c>
    </row>
    <row r="573" spans="1:19" x14ac:dyDescent="0.25">
      <c r="A573" s="13"/>
      <c r="B573" s="44">
        <v>4</v>
      </c>
      <c r="C573" s="45" t="s">
        <v>366</v>
      </c>
      <c r="D573" s="44" t="s">
        <v>1672</v>
      </c>
      <c r="E573" s="44" t="s">
        <v>1673</v>
      </c>
      <c r="F573" s="47"/>
      <c r="G573" s="45" t="s">
        <v>1674</v>
      </c>
      <c r="H573" s="46">
        <v>83569</v>
      </c>
      <c r="I573" s="46">
        <v>251607</v>
      </c>
      <c r="J573" s="46">
        <v>0</v>
      </c>
      <c r="K573" s="46">
        <v>-196803</v>
      </c>
      <c r="L573" s="46">
        <v>-60364</v>
      </c>
      <c r="M573" s="46">
        <v>823</v>
      </c>
      <c r="N573" s="46">
        <v>277</v>
      </c>
      <c r="O573" s="46">
        <v>-2675</v>
      </c>
      <c r="P573" s="46">
        <v>1933</v>
      </c>
      <c r="Q573" s="46">
        <v>-24231</v>
      </c>
      <c r="R573" s="46">
        <v>-14594</v>
      </c>
      <c r="S573" s="46">
        <v>39542</v>
      </c>
    </row>
    <row r="574" spans="1:19" x14ac:dyDescent="0.25">
      <c r="A574" s="13"/>
      <c r="B574" s="44">
        <v>4</v>
      </c>
      <c r="C574" s="45" t="s">
        <v>366</v>
      </c>
      <c r="D574" s="44" t="s">
        <v>1675</v>
      </c>
      <c r="E574" s="44" t="s">
        <v>1676</v>
      </c>
      <c r="F574" s="47"/>
      <c r="G574" s="45" t="s">
        <v>1674</v>
      </c>
      <c r="H574" s="46">
        <v>16449</v>
      </c>
      <c r="I574" s="46">
        <v>49523</v>
      </c>
      <c r="J574" s="46">
        <v>0</v>
      </c>
      <c r="K574" s="46">
        <v>-38736</v>
      </c>
      <c r="L574" s="46">
        <v>-11881</v>
      </c>
      <c r="M574" s="46">
        <v>162</v>
      </c>
      <c r="N574" s="46">
        <v>53</v>
      </c>
      <c r="O574" s="46">
        <v>-526</v>
      </c>
      <c r="P574" s="46">
        <v>380</v>
      </c>
      <c r="Q574" s="46">
        <v>-4769</v>
      </c>
      <c r="R574" s="46">
        <v>-2831</v>
      </c>
      <c r="S574" s="46">
        <v>7824</v>
      </c>
    </row>
    <row r="575" spans="1:19" x14ac:dyDescent="0.25">
      <c r="A575" s="13"/>
      <c r="B575" s="44">
        <v>4</v>
      </c>
      <c r="C575" s="45" t="s">
        <v>366</v>
      </c>
      <c r="D575" s="44" t="s">
        <v>1677</v>
      </c>
      <c r="E575" s="44" t="s">
        <v>1678</v>
      </c>
      <c r="F575" s="47"/>
      <c r="G575" s="45" t="s">
        <v>1679</v>
      </c>
      <c r="H575" s="46">
        <v>38879</v>
      </c>
      <c r="I575" s="46">
        <v>117055</v>
      </c>
      <c r="J575" s="46">
        <v>0</v>
      </c>
      <c r="K575" s="46">
        <v>-91559</v>
      </c>
      <c r="L575" s="46">
        <v>-28083</v>
      </c>
      <c r="M575" s="46">
        <v>383</v>
      </c>
      <c r="N575" s="46">
        <v>129</v>
      </c>
      <c r="O575" s="46">
        <v>-1244</v>
      </c>
      <c r="P575" s="46">
        <v>899</v>
      </c>
      <c r="Q575" s="46">
        <v>-11273</v>
      </c>
      <c r="R575" s="46">
        <v>2230</v>
      </c>
      <c r="S575" s="46">
        <v>27416</v>
      </c>
    </row>
    <row r="576" spans="1:19" x14ac:dyDescent="0.25">
      <c r="A576" s="13"/>
      <c r="B576" s="44">
        <v>4</v>
      </c>
      <c r="C576" s="45" t="s">
        <v>366</v>
      </c>
      <c r="D576" s="44" t="s">
        <v>1680</v>
      </c>
      <c r="E576" s="44" t="s">
        <v>1681</v>
      </c>
      <c r="F576" s="47"/>
      <c r="G576" s="45" t="s">
        <v>1682</v>
      </c>
      <c r="H576" s="46">
        <v>560727</v>
      </c>
      <c r="I576" s="46">
        <v>1688219</v>
      </c>
      <c r="J576" s="46">
        <v>0</v>
      </c>
      <c r="K576" s="46">
        <v>-1320502</v>
      </c>
      <c r="L576" s="46">
        <v>-405028</v>
      </c>
      <c r="M576" s="46">
        <v>5520</v>
      </c>
      <c r="N576" s="46">
        <v>1868</v>
      </c>
      <c r="O576" s="46">
        <v>-17948</v>
      </c>
      <c r="P576" s="46">
        <v>12971</v>
      </c>
      <c r="Q576" s="46">
        <v>-162587</v>
      </c>
      <c r="R576" s="46">
        <v>-15929</v>
      </c>
      <c r="S576" s="46">
        <v>347311</v>
      </c>
    </row>
    <row r="577" spans="1:19" x14ac:dyDescent="0.25">
      <c r="A577" s="13"/>
      <c r="B577" s="44">
        <v>4</v>
      </c>
      <c r="C577" s="45" t="s">
        <v>366</v>
      </c>
      <c r="D577" s="44" t="s">
        <v>1683</v>
      </c>
      <c r="E577" s="44" t="s">
        <v>1684</v>
      </c>
      <c r="F577" s="47"/>
      <c r="G577" s="45" t="s">
        <v>1685</v>
      </c>
      <c r="H577" s="46">
        <v>873765</v>
      </c>
      <c r="I577" s="46">
        <v>2630706</v>
      </c>
      <c r="J577" s="46">
        <v>0</v>
      </c>
      <c r="K577" s="46">
        <v>-2057703</v>
      </c>
      <c r="L577" s="46">
        <v>-631144</v>
      </c>
      <c r="M577" s="46">
        <v>8601</v>
      </c>
      <c r="N577" s="46">
        <v>2914</v>
      </c>
      <c r="O577" s="46">
        <v>-27968</v>
      </c>
      <c r="P577" s="46">
        <v>20212</v>
      </c>
      <c r="Q577" s="46">
        <v>-253355</v>
      </c>
      <c r="R577" s="46">
        <v>126799</v>
      </c>
      <c r="S577" s="46">
        <v>692827</v>
      </c>
    </row>
    <row r="578" spans="1:19" x14ac:dyDescent="0.25">
      <c r="A578" s="13"/>
      <c r="B578" s="44">
        <v>4</v>
      </c>
      <c r="C578" s="45" t="s">
        <v>366</v>
      </c>
      <c r="D578" s="44" t="s">
        <v>1686</v>
      </c>
      <c r="E578" s="44" t="s">
        <v>1687</v>
      </c>
      <c r="F578" s="47"/>
      <c r="G578" s="45" t="s">
        <v>1688</v>
      </c>
      <c r="H578" s="46">
        <v>240774</v>
      </c>
      <c r="I578" s="46">
        <v>724915</v>
      </c>
      <c r="J578" s="46">
        <v>0</v>
      </c>
      <c r="K578" s="46">
        <v>-567018</v>
      </c>
      <c r="L578" s="46">
        <v>-173917</v>
      </c>
      <c r="M578" s="46">
        <v>2370</v>
      </c>
      <c r="N578" s="46">
        <v>802</v>
      </c>
      <c r="O578" s="46">
        <v>-7707</v>
      </c>
      <c r="P578" s="46">
        <v>5570</v>
      </c>
      <c r="Q578" s="46">
        <v>-69814</v>
      </c>
      <c r="R578" s="46">
        <v>7273</v>
      </c>
      <c r="S578" s="46">
        <v>163248</v>
      </c>
    </row>
    <row r="579" spans="1:19" x14ac:dyDescent="0.25">
      <c r="A579" s="13"/>
      <c r="B579" s="44">
        <v>4</v>
      </c>
      <c r="C579" s="45" t="s">
        <v>366</v>
      </c>
      <c r="D579" s="44" t="s">
        <v>1689</v>
      </c>
      <c r="E579" s="44" t="s">
        <v>1690</v>
      </c>
      <c r="F579" s="47"/>
      <c r="G579" s="45" t="s">
        <v>1691</v>
      </c>
      <c r="H579" s="46">
        <v>127118</v>
      </c>
      <c r="I579" s="46">
        <v>382724</v>
      </c>
      <c r="J579" s="46">
        <v>0</v>
      </c>
      <c r="K579" s="46">
        <v>-299361</v>
      </c>
      <c r="L579" s="46">
        <v>-91821</v>
      </c>
      <c r="M579" s="46">
        <v>1251</v>
      </c>
      <c r="N579" s="46">
        <v>425</v>
      </c>
      <c r="O579" s="46">
        <v>-4069</v>
      </c>
      <c r="P579" s="46">
        <v>2940</v>
      </c>
      <c r="Q579" s="46">
        <v>-36859</v>
      </c>
      <c r="R579" s="46">
        <v>-4408</v>
      </c>
      <c r="S579" s="46">
        <v>77940</v>
      </c>
    </row>
    <row r="580" spans="1:19" x14ac:dyDescent="0.25">
      <c r="A580" s="13"/>
      <c r="B580" s="44">
        <v>4</v>
      </c>
      <c r="C580" s="45" t="s">
        <v>366</v>
      </c>
      <c r="D580" s="44" t="s">
        <v>1692</v>
      </c>
      <c r="E580" s="44" t="s">
        <v>1693</v>
      </c>
      <c r="F580" s="47"/>
      <c r="G580" s="45" t="s">
        <v>1694</v>
      </c>
      <c r="H580" s="46">
        <v>10442683</v>
      </c>
      <c r="I580" s="46">
        <v>31440523</v>
      </c>
      <c r="J580" s="46">
        <v>0</v>
      </c>
      <c r="K580" s="46">
        <v>-24592351</v>
      </c>
      <c r="L580" s="46">
        <v>-7543026</v>
      </c>
      <c r="M580" s="46">
        <v>102797</v>
      </c>
      <c r="N580" s="46">
        <v>34811</v>
      </c>
      <c r="O580" s="46">
        <v>-334254</v>
      </c>
      <c r="P580" s="46">
        <v>241559</v>
      </c>
      <c r="Q580" s="46">
        <v>-3027941</v>
      </c>
      <c r="R580" s="46">
        <v>596630</v>
      </c>
      <c r="S580" s="46">
        <v>7361431</v>
      </c>
    </row>
    <row r="581" spans="1:19" x14ac:dyDescent="0.25">
      <c r="A581" s="13"/>
      <c r="B581" s="44">
        <v>4</v>
      </c>
      <c r="C581" s="45" t="s">
        <v>366</v>
      </c>
      <c r="D581" s="44" t="s">
        <v>1695</v>
      </c>
      <c r="E581" s="44" t="s">
        <v>1696</v>
      </c>
      <c r="F581" s="47"/>
      <c r="G581" s="45" t="s">
        <v>1697</v>
      </c>
      <c r="H581" s="46">
        <v>41487</v>
      </c>
      <c r="I581" s="46">
        <v>124906</v>
      </c>
      <c r="J581" s="46">
        <v>0</v>
      </c>
      <c r="K581" s="46">
        <v>-97700</v>
      </c>
      <c r="L581" s="46">
        <v>-29967</v>
      </c>
      <c r="M581" s="46">
        <v>408</v>
      </c>
      <c r="N581" s="46">
        <v>139</v>
      </c>
      <c r="O581" s="46">
        <v>-1328</v>
      </c>
      <c r="P581" s="46">
        <v>960</v>
      </c>
      <c r="Q581" s="46">
        <v>-12029</v>
      </c>
      <c r="R581" s="46">
        <v>-2464</v>
      </c>
      <c r="S581" s="46">
        <v>24412</v>
      </c>
    </row>
    <row r="582" spans="1:19" x14ac:dyDescent="0.25">
      <c r="A582" s="13"/>
      <c r="B582" s="44">
        <v>4</v>
      </c>
      <c r="C582" s="45" t="s">
        <v>366</v>
      </c>
      <c r="D582" s="44" t="s">
        <v>1698</v>
      </c>
      <c r="E582" s="44" t="s">
        <v>1699</v>
      </c>
      <c r="F582" s="47"/>
      <c r="G582" s="45" t="s">
        <v>1700</v>
      </c>
      <c r="H582" s="46">
        <v>390769</v>
      </c>
      <c r="I582" s="46">
        <v>1176514</v>
      </c>
      <c r="J582" s="46">
        <v>0</v>
      </c>
      <c r="K582" s="46">
        <v>-920254</v>
      </c>
      <c r="L582" s="46">
        <v>-282262</v>
      </c>
      <c r="M582" s="46">
        <v>3847</v>
      </c>
      <c r="N582" s="46">
        <v>1303</v>
      </c>
      <c r="O582" s="46">
        <v>-12508</v>
      </c>
      <c r="P582" s="46">
        <v>9039</v>
      </c>
      <c r="Q582" s="46">
        <v>-113307</v>
      </c>
      <c r="R582" s="46">
        <v>24397</v>
      </c>
      <c r="S582" s="46">
        <v>277538</v>
      </c>
    </row>
    <row r="583" spans="1:19" x14ac:dyDescent="0.25">
      <c r="A583" s="13"/>
      <c r="B583" s="44">
        <v>4</v>
      </c>
      <c r="C583" s="45" t="s">
        <v>366</v>
      </c>
      <c r="D583" s="44" t="s">
        <v>1701</v>
      </c>
      <c r="E583" s="44" t="s">
        <v>1702</v>
      </c>
      <c r="F583" s="47"/>
      <c r="G583" s="45" t="s">
        <v>1703</v>
      </c>
      <c r="H583" s="46">
        <v>1443210</v>
      </c>
      <c r="I583" s="46">
        <v>4345174</v>
      </c>
      <c r="J583" s="46">
        <v>0</v>
      </c>
      <c r="K583" s="46">
        <v>-3398736</v>
      </c>
      <c r="L583" s="46">
        <v>-1042469</v>
      </c>
      <c r="M583" s="46">
        <v>14207</v>
      </c>
      <c r="N583" s="46">
        <v>4810</v>
      </c>
      <c r="O583" s="46">
        <v>-46195</v>
      </c>
      <c r="P583" s="46">
        <v>33384</v>
      </c>
      <c r="Q583" s="46">
        <v>-418470</v>
      </c>
      <c r="R583" s="46">
        <v>-48617</v>
      </c>
      <c r="S583" s="46">
        <v>886298</v>
      </c>
    </row>
    <row r="584" spans="1:19" x14ac:dyDescent="0.25">
      <c r="A584" s="13"/>
      <c r="B584" s="44">
        <v>4</v>
      </c>
      <c r="C584" s="45" t="s">
        <v>366</v>
      </c>
      <c r="D584" s="44" t="s">
        <v>1704</v>
      </c>
      <c r="E584" s="44" t="s">
        <v>1705</v>
      </c>
      <c r="F584" s="47"/>
      <c r="G584" s="45" t="s">
        <v>1706</v>
      </c>
      <c r="H584" s="46">
        <v>5681196</v>
      </c>
      <c r="I584" s="46">
        <v>17104778</v>
      </c>
      <c r="J584" s="46">
        <v>0</v>
      </c>
      <c r="K584" s="46">
        <v>-13379125</v>
      </c>
      <c r="L584" s="46">
        <v>-4103678</v>
      </c>
      <c r="M584" s="46">
        <v>55925</v>
      </c>
      <c r="N584" s="46">
        <v>18939</v>
      </c>
      <c r="O584" s="46">
        <v>-181846</v>
      </c>
      <c r="P584" s="46">
        <v>131417</v>
      </c>
      <c r="Q584" s="46">
        <v>-1647309</v>
      </c>
      <c r="R584" s="46">
        <v>192816</v>
      </c>
      <c r="S584" s="46">
        <v>3873113</v>
      </c>
    </row>
    <row r="585" spans="1:19" x14ac:dyDescent="0.25">
      <c r="A585" s="13"/>
      <c r="B585" s="44">
        <v>4</v>
      </c>
      <c r="C585" s="45" t="s">
        <v>366</v>
      </c>
      <c r="D585" s="44" t="s">
        <v>1707</v>
      </c>
      <c r="E585" s="44" t="s">
        <v>1708</v>
      </c>
      <c r="F585" s="47"/>
      <c r="G585" s="45" t="s">
        <v>1709</v>
      </c>
      <c r="H585" s="46">
        <v>1666115</v>
      </c>
      <c r="I585" s="46">
        <v>5016289</v>
      </c>
      <c r="J585" s="46">
        <v>0</v>
      </c>
      <c r="K585" s="46">
        <v>-3923673</v>
      </c>
      <c r="L585" s="46">
        <v>-1203479</v>
      </c>
      <c r="M585" s="46">
        <v>16401</v>
      </c>
      <c r="N585" s="46">
        <v>5553</v>
      </c>
      <c r="O585" s="46">
        <v>-53330</v>
      </c>
      <c r="P585" s="46">
        <v>38540</v>
      </c>
      <c r="Q585" s="46">
        <v>-483104</v>
      </c>
      <c r="R585" s="46">
        <v>155317</v>
      </c>
      <c r="S585" s="46">
        <v>1234629</v>
      </c>
    </row>
    <row r="586" spans="1:19" x14ac:dyDescent="0.25">
      <c r="A586" s="13"/>
      <c r="B586" s="44">
        <v>4</v>
      </c>
      <c r="C586" s="45" t="s">
        <v>366</v>
      </c>
      <c r="D586" s="44" t="s">
        <v>1710</v>
      </c>
      <c r="E586" s="44" t="s">
        <v>1711</v>
      </c>
      <c r="F586" s="47"/>
      <c r="G586" s="45" t="s">
        <v>1712</v>
      </c>
      <c r="H586" s="46">
        <v>185545</v>
      </c>
      <c r="I586" s="46">
        <v>558634</v>
      </c>
      <c r="J586" s="46">
        <v>0</v>
      </c>
      <c r="K586" s="46">
        <v>-436956</v>
      </c>
      <c r="L586" s="46">
        <v>-134024</v>
      </c>
      <c r="M586" s="46">
        <v>1826</v>
      </c>
      <c r="N586" s="46">
        <v>620</v>
      </c>
      <c r="O586" s="46">
        <v>-5939</v>
      </c>
      <c r="P586" s="46">
        <v>4292</v>
      </c>
      <c r="Q586" s="46">
        <v>-53800</v>
      </c>
      <c r="R586" s="46">
        <v>1736</v>
      </c>
      <c r="S586" s="46">
        <v>121934</v>
      </c>
    </row>
    <row r="587" spans="1:19" x14ac:dyDescent="0.25">
      <c r="A587" s="13"/>
      <c r="B587" s="44">
        <v>4</v>
      </c>
      <c r="C587" s="45" t="s">
        <v>366</v>
      </c>
      <c r="D587" s="44" t="s">
        <v>1713</v>
      </c>
      <c r="E587" s="44" t="s">
        <v>1714</v>
      </c>
      <c r="F587" s="47"/>
      <c r="G587" s="45" t="s">
        <v>1715</v>
      </c>
      <c r="H587" s="46">
        <v>249370</v>
      </c>
      <c r="I587" s="46">
        <v>750796</v>
      </c>
      <c r="J587" s="46">
        <v>0</v>
      </c>
      <c r="K587" s="46">
        <v>-587262</v>
      </c>
      <c r="L587" s="46">
        <v>-180126</v>
      </c>
      <c r="M587" s="46">
        <v>2455</v>
      </c>
      <c r="N587" s="46">
        <v>830</v>
      </c>
      <c r="O587" s="46">
        <v>-7982</v>
      </c>
      <c r="P587" s="46">
        <v>5768</v>
      </c>
      <c r="Q587" s="46">
        <v>-72307</v>
      </c>
      <c r="R587" s="46">
        <v>2636</v>
      </c>
      <c r="S587" s="46">
        <v>164178</v>
      </c>
    </row>
    <row r="588" spans="1:19" x14ac:dyDescent="0.25">
      <c r="A588" s="13"/>
      <c r="B588" s="44">
        <v>4</v>
      </c>
      <c r="C588" s="45" t="s">
        <v>366</v>
      </c>
      <c r="D588" s="44" t="s">
        <v>1716</v>
      </c>
      <c r="E588" s="44" t="s">
        <v>1717</v>
      </c>
      <c r="F588" s="47"/>
      <c r="G588" s="45" t="s">
        <v>1718</v>
      </c>
      <c r="H588" s="46">
        <v>551311</v>
      </c>
      <c r="I588" s="46">
        <v>1659872</v>
      </c>
      <c r="J588" s="46">
        <v>0</v>
      </c>
      <c r="K588" s="46">
        <v>-1298329</v>
      </c>
      <c r="L588" s="46">
        <v>-398227</v>
      </c>
      <c r="M588" s="46">
        <v>5427</v>
      </c>
      <c r="N588" s="46">
        <v>1838</v>
      </c>
      <c r="O588" s="46">
        <v>-17647</v>
      </c>
      <c r="P588" s="46">
        <v>12753</v>
      </c>
      <c r="Q588" s="46">
        <v>-159857</v>
      </c>
      <c r="R588" s="46">
        <v>19471</v>
      </c>
      <c r="S588" s="46">
        <v>376612</v>
      </c>
    </row>
    <row r="589" spans="1:19" x14ac:dyDescent="0.25">
      <c r="A589" s="13"/>
      <c r="B589" s="44">
        <v>4</v>
      </c>
      <c r="C589" s="45" t="s">
        <v>366</v>
      </c>
      <c r="D589" s="44" t="s">
        <v>1719</v>
      </c>
      <c r="E589" s="44" t="s">
        <v>1720</v>
      </c>
      <c r="F589" s="47"/>
      <c r="G589" s="45" t="s">
        <v>1721</v>
      </c>
      <c r="H589" s="46">
        <v>301873</v>
      </c>
      <c r="I589" s="46">
        <v>908870</v>
      </c>
      <c r="J589" s="46">
        <v>0</v>
      </c>
      <c r="K589" s="46">
        <v>-710906</v>
      </c>
      <c r="L589" s="46">
        <v>-218051</v>
      </c>
      <c r="M589" s="46">
        <v>2972</v>
      </c>
      <c r="N589" s="46">
        <v>1007</v>
      </c>
      <c r="O589" s="46">
        <v>-9662</v>
      </c>
      <c r="P589" s="46">
        <v>6983</v>
      </c>
      <c r="Q589" s="46">
        <v>-87531</v>
      </c>
      <c r="R589" s="46">
        <v>13123</v>
      </c>
      <c r="S589" s="46">
        <v>208678</v>
      </c>
    </row>
    <row r="590" spans="1:19" x14ac:dyDescent="0.25">
      <c r="A590" s="13"/>
      <c r="B590" s="44">
        <v>4</v>
      </c>
      <c r="C590" s="45" t="s">
        <v>366</v>
      </c>
      <c r="D590" s="44" t="s">
        <v>1722</v>
      </c>
      <c r="E590" s="44" t="s">
        <v>1723</v>
      </c>
      <c r="F590" s="47"/>
      <c r="G590" s="45" t="s">
        <v>1724</v>
      </c>
      <c r="H590" s="46">
        <v>120918</v>
      </c>
      <c r="I590" s="46">
        <v>364055</v>
      </c>
      <c r="J590" s="46">
        <v>0</v>
      </c>
      <c r="K590" s="46">
        <v>-284759</v>
      </c>
      <c r="L590" s="46">
        <v>-87342</v>
      </c>
      <c r="M590" s="46">
        <v>1190</v>
      </c>
      <c r="N590" s="46">
        <v>403</v>
      </c>
      <c r="O590" s="46">
        <v>-3870</v>
      </c>
      <c r="P590" s="46">
        <v>2797</v>
      </c>
      <c r="Q590" s="46">
        <v>-35061</v>
      </c>
      <c r="R590" s="46">
        <v>-536</v>
      </c>
      <c r="S590" s="46">
        <v>77795</v>
      </c>
    </row>
    <row r="591" spans="1:19" x14ac:dyDescent="0.25">
      <c r="A591" s="13"/>
      <c r="B591" s="44">
        <v>4</v>
      </c>
      <c r="C591" s="45" t="s">
        <v>366</v>
      </c>
      <c r="D591" s="44" t="s">
        <v>1725</v>
      </c>
      <c r="E591" s="44" t="s">
        <v>1726</v>
      </c>
      <c r="F591" s="47"/>
      <c r="G591" s="45" t="s">
        <v>1727</v>
      </c>
      <c r="H591" s="46">
        <v>315530</v>
      </c>
      <c r="I591" s="46">
        <v>949989</v>
      </c>
      <c r="J591" s="46">
        <v>0</v>
      </c>
      <c r="K591" s="46">
        <v>-743068</v>
      </c>
      <c r="L591" s="46">
        <v>-227916</v>
      </c>
      <c r="M591" s="46">
        <v>3106</v>
      </c>
      <c r="N591" s="46">
        <v>1051</v>
      </c>
      <c r="O591" s="46">
        <v>-10100</v>
      </c>
      <c r="P591" s="46">
        <v>7299</v>
      </c>
      <c r="Q591" s="46">
        <v>-91491</v>
      </c>
      <c r="R591" s="46">
        <v>22363</v>
      </c>
      <c r="S591" s="46">
        <v>226763</v>
      </c>
    </row>
    <row r="592" spans="1:19" x14ac:dyDescent="0.25">
      <c r="A592" s="13"/>
      <c r="B592" s="44">
        <v>4</v>
      </c>
      <c r="C592" s="45" t="s">
        <v>366</v>
      </c>
      <c r="D592" s="44" t="s">
        <v>1728</v>
      </c>
      <c r="E592" s="44" t="s">
        <v>1729</v>
      </c>
      <c r="F592" s="47"/>
      <c r="G592" s="45" t="s">
        <v>1730</v>
      </c>
      <c r="H592" s="46">
        <v>52769</v>
      </c>
      <c r="I592" s="46">
        <v>158874</v>
      </c>
      <c r="J592" s="46">
        <v>0</v>
      </c>
      <c r="K592" s="46">
        <v>-124269</v>
      </c>
      <c r="L592" s="46">
        <v>-38116</v>
      </c>
      <c r="M592" s="46">
        <v>519</v>
      </c>
      <c r="N592" s="46">
        <v>175</v>
      </c>
      <c r="O592" s="46">
        <v>-1689</v>
      </c>
      <c r="P592" s="46">
        <v>1221</v>
      </c>
      <c r="Q592" s="46">
        <v>-15301</v>
      </c>
      <c r="R592" s="46">
        <v>-103</v>
      </c>
      <c r="S592" s="46">
        <v>34080</v>
      </c>
    </row>
    <row r="593" spans="1:19" x14ac:dyDescent="0.25">
      <c r="A593" s="13"/>
      <c r="B593" s="44">
        <v>4</v>
      </c>
      <c r="C593" s="45" t="s">
        <v>366</v>
      </c>
      <c r="D593" s="44" t="s">
        <v>1731</v>
      </c>
      <c r="E593" s="44" t="s">
        <v>1732</v>
      </c>
      <c r="F593" s="47"/>
      <c r="G593" s="45" t="s">
        <v>1733</v>
      </c>
      <c r="H593" s="46">
        <v>87366</v>
      </c>
      <c r="I593" s="46">
        <v>263038</v>
      </c>
      <c r="J593" s="46">
        <v>0</v>
      </c>
      <c r="K593" s="46">
        <v>-205745</v>
      </c>
      <c r="L593" s="46">
        <v>-63107</v>
      </c>
      <c r="M593" s="46">
        <v>860</v>
      </c>
      <c r="N593" s="46">
        <v>291</v>
      </c>
      <c r="O593" s="46">
        <v>-2796</v>
      </c>
      <c r="P593" s="46">
        <v>2021</v>
      </c>
      <c r="Q593" s="46">
        <v>-25332</v>
      </c>
      <c r="R593" s="46">
        <v>-12673</v>
      </c>
      <c r="S593" s="46">
        <v>43923</v>
      </c>
    </row>
    <row r="594" spans="1:19" x14ac:dyDescent="0.25">
      <c r="A594" s="13"/>
      <c r="B594" s="44">
        <v>4</v>
      </c>
      <c r="C594" s="45" t="s">
        <v>366</v>
      </c>
      <c r="D594" s="44" t="s">
        <v>1734</v>
      </c>
      <c r="E594" s="44" t="s">
        <v>1735</v>
      </c>
      <c r="F594" s="47"/>
      <c r="G594" s="45" t="s">
        <v>1736</v>
      </c>
      <c r="H594" s="46">
        <v>27914</v>
      </c>
      <c r="I594" s="46">
        <v>84044</v>
      </c>
      <c r="J594" s="46">
        <v>0</v>
      </c>
      <c r="K594" s="46">
        <v>-65738</v>
      </c>
      <c r="L594" s="46">
        <v>-20163</v>
      </c>
      <c r="M594" s="46">
        <v>275</v>
      </c>
      <c r="N594" s="46">
        <v>93</v>
      </c>
      <c r="O594" s="46">
        <v>-893</v>
      </c>
      <c r="P594" s="46">
        <v>646</v>
      </c>
      <c r="Q594" s="46">
        <v>-8094</v>
      </c>
      <c r="R594" s="46">
        <v>-646</v>
      </c>
      <c r="S594" s="46">
        <v>17438</v>
      </c>
    </row>
    <row r="595" spans="1:19" x14ac:dyDescent="0.25">
      <c r="A595" s="13"/>
      <c r="B595" s="44">
        <v>4</v>
      </c>
      <c r="C595" s="45" t="s">
        <v>366</v>
      </c>
      <c r="D595" s="44" t="s">
        <v>1737</v>
      </c>
      <c r="E595" s="44" t="s">
        <v>1738</v>
      </c>
      <c r="F595" s="47"/>
      <c r="G595" s="45" t="s">
        <v>1739</v>
      </c>
      <c r="H595" s="46">
        <v>70095</v>
      </c>
      <c r="I595" s="46">
        <v>211041</v>
      </c>
      <c r="J595" s="46">
        <v>0</v>
      </c>
      <c r="K595" s="46">
        <v>-165073</v>
      </c>
      <c r="L595" s="46">
        <v>-50632</v>
      </c>
      <c r="M595" s="46">
        <v>690</v>
      </c>
      <c r="N595" s="46">
        <v>234</v>
      </c>
      <c r="O595" s="46">
        <v>-2244</v>
      </c>
      <c r="P595" s="46">
        <v>1621</v>
      </c>
      <c r="Q595" s="46">
        <v>-20325</v>
      </c>
      <c r="R595" s="46">
        <v>-7702</v>
      </c>
      <c r="S595" s="46">
        <v>37705</v>
      </c>
    </row>
    <row r="596" spans="1:19" x14ac:dyDescent="0.25">
      <c r="A596" s="13"/>
      <c r="B596" s="44">
        <v>4</v>
      </c>
      <c r="C596" s="45" t="s">
        <v>366</v>
      </c>
      <c r="D596" s="44" t="s">
        <v>1740</v>
      </c>
      <c r="E596" s="44" t="s">
        <v>1741</v>
      </c>
      <c r="F596" s="47"/>
      <c r="G596" s="45" t="s">
        <v>1742</v>
      </c>
      <c r="H596" s="46">
        <v>10428552</v>
      </c>
      <c r="I596" s="46">
        <v>31397978</v>
      </c>
      <c r="J596" s="46">
        <v>0</v>
      </c>
      <c r="K596" s="46">
        <v>-24559073</v>
      </c>
      <c r="L596" s="46">
        <v>-7532819</v>
      </c>
      <c r="M596" s="46">
        <v>102658</v>
      </c>
      <c r="N596" s="46">
        <v>34764</v>
      </c>
      <c r="O596" s="46">
        <v>-333801</v>
      </c>
      <c r="P596" s="46">
        <v>241233</v>
      </c>
      <c r="Q596" s="46">
        <v>-3023844</v>
      </c>
      <c r="R596" s="46">
        <v>346011</v>
      </c>
      <c r="S596" s="46">
        <v>7101659</v>
      </c>
    </row>
    <row r="597" spans="1:19" x14ac:dyDescent="0.25">
      <c r="A597" s="13"/>
      <c r="B597" s="44">
        <v>4</v>
      </c>
      <c r="C597" s="45" t="s">
        <v>366</v>
      </c>
      <c r="D597" s="44" t="s">
        <v>1743</v>
      </c>
      <c r="E597" s="44" t="s">
        <v>1744</v>
      </c>
      <c r="F597" s="47"/>
      <c r="G597" s="45" t="s">
        <v>1745</v>
      </c>
      <c r="H597" s="46">
        <v>171450</v>
      </c>
      <c r="I597" s="46">
        <v>516195</v>
      </c>
      <c r="J597" s="46">
        <v>0</v>
      </c>
      <c r="K597" s="46">
        <v>-403761</v>
      </c>
      <c r="L597" s="46">
        <v>-123843</v>
      </c>
      <c r="M597" s="46">
        <v>1688</v>
      </c>
      <c r="N597" s="46">
        <v>571</v>
      </c>
      <c r="O597" s="46">
        <v>-5488</v>
      </c>
      <c r="P597" s="46">
        <v>3966</v>
      </c>
      <c r="Q597" s="46">
        <v>-49713</v>
      </c>
      <c r="R597" s="46">
        <v>-43216</v>
      </c>
      <c r="S597" s="46">
        <v>67849</v>
      </c>
    </row>
    <row r="598" spans="1:19" x14ac:dyDescent="0.25">
      <c r="A598" s="13"/>
      <c r="B598" s="44">
        <v>4</v>
      </c>
      <c r="C598" s="45" t="s">
        <v>366</v>
      </c>
      <c r="D598" s="44" t="s">
        <v>1746</v>
      </c>
      <c r="E598" s="44" t="s">
        <v>1747</v>
      </c>
      <c r="F598" s="47"/>
      <c r="G598" s="45" t="s">
        <v>1748</v>
      </c>
      <c r="H598" s="46">
        <v>177452</v>
      </c>
      <c r="I598" s="46">
        <v>534266</v>
      </c>
      <c r="J598" s="46">
        <v>0</v>
      </c>
      <c r="K598" s="46">
        <v>-417896</v>
      </c>
      <c r="L598" s="46">
        <v>-128178</v>
      </c>
      <c r="M598" s="46">
        <v>1747</v>
      </c>
      <c r="N598" s="46">
        <v>591</v>
      </c>
      <c r="O598" s="46">
        <v>-5680</v>
      </c>
      <c r="P598" s="46">
        <v>4105</v>
      </c>
      <c r="Q598" s="46">
        <v>-51454</v>
      </c>
      <c r="R598" s="46">
        <v>-6387</v>
      </c>
      <c r="S598" s="46">
        <v>108566</v>
      </c>
    </row>
    <row r="599" spans="1:19" x14ac:dyDescent="0.25">
      <c r="A599" s="13"/>
      <c r="B599" s="44">
        <v>4</v>
      </c>
      <c r="C599" s="45" t="s">
        <v>366</v>
      </c>
      <c r="D599" s="44" t="s">
        <v>1749</v>
      </c>
      <c r="E599" s="44" t="s">
        <v>1750</v>
      </c>
      <c r="F599" s="47"/>
      <c r="G599" s="45" t="s">
        <v>1751</v>
      </c>
      <c r="H599" s="46">
        <v>235759</v>
      </c>
      <c r="I599" s="46">
        <v>709817</v>
      </c>
      <c r="J599" s="46">
        <v>0</v>
      </c>
      <c r="K599" s="46">
        <v>-555209</v>
      </c>
      <c r="L599" s="46">
        <v>-170295</v>
      </c>
      <c r="M599" s="46">
        <v>2321</v>
      </c>
      <c r="N599" s="46">
        <v>786</v>
      </c>
      <c r="O599" s="46">
        <v>-7546</v>
      </c>
      <c r="P599" s="46">
        <v>5454</v>
      </c>
      <c r="Q599" s="46">
        <v>-68360</v>
      </c>
      <c r="R599" s="46">
        <v>-23726</v>
      </c>
      <c r="S599" s="46">
        <v>129001</v>
      </c>
    </row>
    <row r="600" spans="1:19" x14ac:dyDescent="0.25">
      <c r="A600" s="13"/>
      <c r="B600" s="44">
        <v>4</v>
      </c>
      <c r="C600" s="45" t="s">
        <v>366</v>
      </c>
      <c r="D600" s="44" t="s">
        <v>1752</v>
      </c>
      <c r="E600" s="44" t="s">
        <v>1753</v>
      </c>
      <c r="F600" s="47"/>
      <c r="G600" s="45" t="s">
        <v>1754</v>
      </c>
      <c r="H600" s="46">
        <v>1110741</v>
      </c>
      <c r="I600" s="46">
        <v>3344186</v>
      </c>
      <c r="J600" s="46">
        <v>0</v>
      </c>
      <c r="K600" s="46">
        <v>-2615777</v>
      </c>
      <c r="L600" s="46">
        <v>-802317</v>
      </c>
      <c r="M600" s="46">
        <v>10934</v>
      </c>
      <c r="N600" s="46">
        <v>3703</v>
      </c>
      <c r="O600" s="46">
        <v>-35553</v>
      </c>
      <c r="P600" s="46">
        <v>25694</v>
      </c>
      <c r="Q600" s="46">
        <v>-322068</v>
      </c>
      <c r="R600" s="46">
        <v>-5277</v>
      </c>
      <c r="S600" s="46">
        <v>714266</v>
      </c>
    </row>
    <row r="601" spans="1:19" x14ac:dyDescent="0.25">
      <c r="A601" s="13"/>
      <c r="B601" s="44">
        <v>4</v>
      </c>
      <c r="C601" s="45" t="s">
        <v>366</v>
      </c>
      <c r="D601" s="44" t="s">
        <v>1755</v>
      </c>
      <c r="E601" s="44" t="s">
        <v>1756</v>
      </c>
      <c r="F601" s="47"/>
      <c r="G601" s="45" t="s">
        <v>1757</v>
      </c>
      <c r="H601" s="46">
        <v>359683</v>
      </c>
      <c r="I601" s="46">
        <v>1082924</v>
      </c>
      <c r="J601" s="46">
        <v>0</v>
      </c>
      <c r="K601" s="46">
        <v>-847049</v>
      </c>
      <c r="L601" s="46">
        <v>-259809</v>
      </c>
      <c r="M601" s="46">
        <v>3541</v>
      </c>
      <c r="N601" s="46">
        <v>1199</v>
      </c>
      <c r="O601" s="46">
        <v>-11513</v>
      </c>
      <c r="P601" s="46">
        <v>8320</v>
      </c>
      <c r="Q601" s="46">
        <v>-104293</v>
      </c>
      <c r="R601" s="46">
        <v>8698</v>
      </c>
      <c r="S601" s="46">
        <v>241701</v>
      </c>
    </row>
    <row r="602" spans="1:19" x14ac:dyDescent="0.25">
      <c r="A602" s="13"/>
      <c r="B602" s="44">
        <v>4</v>
      </c>
      <c r="C602" s="45" t="s">
        <v>366</v>
      </c>
      <c r="D602" s="44" t="s">
        <v>1758</v>
      </c>
      <c r="E602" s="44" t="s">
        <v>1759</v>
      </c>
      <c r="F602" s="47"/>
      <c r="G602" s="45" t="s">
        <v>1760</v>
      </c>
      <c r="H602" s="46">
        <v>636313</v>
      </c>
      <c r="I602" s="46">
        <v>1915792</v>
      </c>
      <c r="J602" s="46">
        <v>0</v>
      </c>
      <c r="K602" s="46">
        <v>-1498507</v>
      </c>
      <c r="L602" s="46">
        <v>-459626</v>
      </c>
      <c r="M602" s="46">
        <v>6264</v>
      </c>
      <c r="N602" s="46">
        <v>2122</v>
      </c>
      <c r="O602" s="46">
        <v>-20367</v>
      </c>
      <c r="P602" s="46">
        <v>14719</v>
      </c>
      <c r="Q602" s="46">
        <v>-184504</v>
      </c>
      <c r="R602" s="46">
        <v>25959</v>
      </c>
      <c r="S602" s="46">
        <v>438165</v>
      </c>
    </row>
    <row r="603" spans="1:19" x14ac:dyDescent="0.25">
      <c r="A603" s="13"/>
      <c r="B603" s="44">
        <v>4</v>
      </c>
      <c r="C603" s="45" t="s">
        <v>366</v>
      </c>
      <c r="D603" s="44" t="s">
        <v>1761</v>
      </c>
      <c r="E603" s="44" t="s">
        <v>1762</v>
      </c>
      <c r="F603" s="47"/>
      <c r="G603" s="45" t="s">
        <v>1763</v>
      </c>
      <c r="H603" s="46">
        <v>67794</v>
      </c>
      <c r="I603" s="46">
        <v>204113</v>
      </c>
      <c r="J603" s="46">
        <v>0</v>
      </c>
      <c r="K603" s="46">
        <v>-159654</v>
      </c>
      <c r="L603" s="46">
        <v>-48970</v>
      </c>
      <c r="M603" s="46">
        <v>667</v>
      </c>
      <c r="N603" s="46">
        <v>226</v>
      </c>
      <c r="O603" s="46">
        <v>-2170</v>
      </c>
      <c r="P603" s="46">
        <v>1568</v>
      </c>
      <c r="Q603" s="46">
        <v>-19657</v>
      </c>
      <c r="R603" s="46">
        <v>-9743</v>
      </c>
      <c r="S603" s="46">
        <v>34174</v>
      </c>
    </row>
    <row r="604" spans="1:19" x14ac:dyDescent="0.25">
      <c r="A604" s="13"/>
      <c r="B604" s="44">
        <v>4</v>
      </c>
      <c r="C604" s="45" t="s">
        <v>366</v>
      </c>
      <c r="D604" s="44" t="s">
        <v>1764</v>
      </c>
      <c r="E604" s="44" t="s">
        <v>1765</v>
      </c>
      <c r="F604" s="47"/>
      <c r="G604" s="45" t="s">
        <v>1766</v>
      </c>
      <c r="H604" s="46">
        <v>304186</v>
      </c>
      <c r="I604" s="46">
        <v>915835</v>
      </c>
      <c r="J604" s="46">
        <v>0</v>
      </c>
      <c r="K604" s="46">
        <v>-716354</v>
      </c>
      <c r="L604" s="46">
        <v>-219722</v>
      </c>
      <c r="M604" s="46">
        <v>2994</v>
      </c>
      <c r="N604" s="46">
        <v>1016</v>
      </c>
      <c r="O604" s="46">
        <v>-9737</v>
      </c>
      <c r="P604" s="46">
        <v>7036</v>
      </c>
      <c r="Q604" s="46">
        <v>-88201</v>
      </c>
      <c r="R604" s="46">
        <v>-26149</v>
      </c>
      <c r="S604" s="46">
        <v>170904</v>
      </c>
    </row>
    <row r="605" spans="1:19" x14ac:dyDescent="0.25">
      <c r="A605" s="13"/>
      <c r="B605" s="44">
        <v>4</v>
      </c>
      <c r="C605" s="45" t="s">
        <v>366</v>
      </c>
      <c r="D605" s="44" t="s">
        <v>1767</v>
      </c>
      <c r="E605" s="44" t="s">
        <v>1768</v>
      </c>
      <c r="F605" s="47"/>
      <c r="G605" s="45" t="s">
        <v>1769</v>
      </c>
      <c r="H605" s="46">
        <v>295037</v>
      </c>
      <c r="I605" s="46">
        <v>888288</v>
      </c>
      <c r="J605" s="46">
        <v>0</v>
      </c>
      <c r="K605" s="46">
        <v>-694807</v>
      </c>
      <c r="L605" s="46">
        <v>-213113</v>
      </c>
      <c r="M605" s="46">
        <v>2904</v>
      </c>
      <c r="N605" s="46">
        <v>984</v>
      </c>
      <c r="O605" s="46">
        <v>-9444</v>
      </c>
      <c r="P605" s="46">
        <v>6825</v>
      </c>
      <c r="Q605" s="46">
        <v>-85548</v>
      </c>
      <c r="R605" s="46">
        <v>12389</v>
      </c>
      <c r="S605" s="46">
        <v>203515</v>
      </c>
    </row>
    <row r="606" spans="1:19" x14ac:dyDescent="0.25">
      <c r="A606" s="13"/>
      <c r="B606" s="44">
        <v>4</v>
      </c>
      <c r="C606" s="45" t="s">
        <v>366</v>
      </c>
      <c r="D606" s="44" t="s">
        <v>1770</v>
      </c>
      <c r="E606" s="44" t="s">
        <v>1771</v>
      </c>
      <c r="F606" s="47"/>
      <c r="G606" s="45" t="s">
        <v>1772</v>
      </c>
      <c r="H606" s="46">
        <v>337483</v>
      </c>
      <c r="I606" s="46">
        <v>1016085</v>
      </c>
      <c r="J606" s="46">
        <v>0</v>
      </c>
      <c r="K606" s="46">
        <v>-794768</v>
      </c>
      <c r="L606" s="46">
        <v>-243773</v>
      </c>
      <c r="M606" s="46">
        <v>3322</v>
      </c>
      <c r="N606" s="46">
        <v>1124</v>
      </c>
      <c r="O606" s="46">
        <v>-10802</v>
      </c>
      <c r="P606" s="46">
        <v>7807</v>
      </c>
      <c r="Q606" s="46">
        <v>-97856</v>
      </c>
      <c r="R606" s="46">
        <v>14103</v>
      </c>
      <c r="S606" s="46">
        <v>232725</v>
      </c>
    </row>
    <row r="607" spans="1:19" x14ac:dyDescent="0.25">
      <c r="A607" s="13"/>
      <c r="B607" s="44">
        <v>4</v>
      </c>
      <c r="C607" s="45" t="s">
        <v>366</v>
      </c>
      <c r="D607" s="44" t="s">
        <v>1773</v>
      </c>
      <c r="E607" s="44" t="s">
        <v>1774</v>
      </c>
      <c r="F607" s="47"/>
      <c r="G607" s="45" t="s">
        <v>1775</v>
      </c>
      <c r="H607" s="46">
        <v>165794</v>
      </c>
      <c r="I607" s="46">
        <v>499168</v>
      </c>
      <c r="J607" s="46">
        <v>0</v>
      </c>
      <c r="K607" s="46">
        <v>-390443</v>
      </c>
      <c r="L607" s="46">
        <v>-119758</v>
      </c>
      <c r="M607" s="46">
        <v>1632</v>
      </c>
      <c r="N607" s="46">
        <v>554</v>
      </c>
      <c r="O607" s="46">
        <v>-5307</v>
      </c>
      <c r="P607" s="46">
        <v>3835</v>
      </c>
      <c r="Q607" s="46">
        <v>-48073</v>
      </c>
      <c r="R607" s="46">
        <v>-4325</v>
      </c>
      <c r="S607" s="46">
        <v>103077</v>
      </c>
    </row>
    <row r="608" spans="1:19" x14ac:dyDescent="0.25">
      <c r="A608" s="13"/>
      <c r="B608" s="44">
        <v>4</v>
      </c>
      <c r="C608" s="45" t="s">
        <v>366</v>
      </c>
      <c r="D608" s="44" t="s">
        <v>1776</v>
      </c>
      <c r="E608" s="44" t="s">
        <v>1777</v>
      </c>
      <c r="F608" s="47"/>
      <c r="G608" s="45" t="s">
        <v>1778</v>
      </c>
      <c r="H608" s="46">
        <v>203602</v>
      </c>
      <c r="I608" s="46">
        <v>612998</v>
      </c>
      <c r="J608" s="46">
        <v>0</v>
      </c>
      <c r="K608" s="46">
        <v>-479479</v>
      </c>
      <c r="L608" s="46">
        <v>-147067</v>
      </c>
      <c r="M608" s="46">
        <v>2004</v>
      </c>
      <c r="N608" s="46">
        <v>679</v>
      </c>
      <c r="O608" s="46">
        <v>-6517</v>
      </c>
      <c r="P608" s="46">
        <v>4710</v>
      </c>
      <c r="Q608" s="46">
        <v>-59036</v>
      </c>
      <c r="R608" s="46">
        <v>-7090</v>
      </c>
      <c r="S608" s="46">
        <v>124804</v>
      </c>
    </row>
    <row r="609" spans="1:19" x14ac:dyDescent="0.25">
      <c r="A609" s="13"/>
      <c r="B609" s="44">
        <v>4</v>
      </c>
      <c r="C609" s="45" t="s">
        <v>366</v>
      </c>
      <c r="D609" s="44" t="s">
        <v>1779</v>
      </c>
      <c r="E609" s="44" t="s">
        <v>1780</v>
      </c>
      <c r="F609" s="47"/>
      <c r="G609" s="45" t="s">
        <v>1781</v>
      </c>
      <c r="H609" s="46">
        <v>41937</v>
      </c>
      <c r="I609" s="46">
        <v>126263</v>
      </c>
      <c r="J609" s="46">
        <v>0</v>
      </c>
      <c r="K609" s="46">
        <v>-98761</v>
      </c>
      <c r="L609" s="46">
        <v>-30292</v>
      </c>
      <c r="M609" s="46">
        <v>413</v>
      </c>
      <c r="N609" s="46">
        <v>140</v>
      </c>
      <c r="O609" s="46">
        <v>-1342</v>
      </c>
      <c r="P609" s="46">
        <v>970</v>
      </c>
      <c r="Q609" s="46">
        <v>-12160</v>
      </c>
      <c r="R609" s="46">
        <v>8563</v>
      </c>
      <c r="S609" s="46">
        <v>35731</v>
      </c>
    </row>
    <row r="610" spans="1:19" x14ac:dyDescent="0.25">
      <c r="A610" s="13"/>
      <c r="B610" s="44">
        <v>4</v>
      </c>
      <c r="C610" s="45" t="s">
        <v>366</v>
      </c>
      <c r="D610" s="44" t="s">
        <v>1782</v>
      </c>
      <c r="E610" s="44" t="s">
        <v>1783</v>
      </c>
      <c r="F610" s="47"/>
      <c r="G610" s="45" t="s">
        <v>1784</v>
      </c>
      <c r="H610" s="46">
        <v>1317726</v>
      </c>
      <c r="I610" s="46">
        <v>3967370</v>
      </c>
      <c r="J610" s="46">
        <v>0</v>
      </c>
      <c r="K610" s="46">
        <v>-3103223</v>
      </c>
      <c r="L610" s="46">
        <v>-951828</v>
      </c>
      <c r="M610" s="46">
        <v>12972</v>
      </c>
      <c r="N610" s="46">
        <v>4392</v>
      </c>
      <c r="O610" s="46">
        <v>-42178</v>
      </c>
      <c r="P610" s="46">
        <v>30482</v>
      </c>
      <c r="Q610" s="46">
        <v>-382085</v>
      </c>
      <c r="R610" s="46">
        <v>-3815</v>
      </c>
      <c r="S610" s="46">
        <v>849813</v>
      </c>
    </row>
    <row r="611" spans="1:19" x14ac:dyDescent="0.25">
      <c r="A611" s="13"/>
      <c r="B611" s="44">
        <v>4</v>
      </c>
      <c r="C611" s="45" t="s">
        <v>366</v>
      </c>
      <c r="D611" s="44" t="s">
        <v>1785</v>
      </c>
      <c r="E611" s="44" t="s">
        <v>1786</v>
      </c>
      <c r="F611" s="47"/>
      <c r="G611" s="45" t="s">
        <v>1787</v>
      </c>
      <c r="H611" s="46">
        <v>399007</v>
      </c>
      <c r="I611" s="46">
        <v>1201319</v>
      </c>
      <c r="J611" s="46">
        <v>0</v>
      </c>
      <c r="K611" s="46">
        <v>-939656</v>
      </c>
      <c r="L611" s="46">
        <v>-288213</v>
      </c>
      <c r="M611" s="46">
        <v>3928</v>
      </c>
      <c r="N611" s="46">
        <v>1330</v>
      </c>
      <c r="O611" s="46">
        <v>-12772</v>
      </c>
      <c r="P611" s="46">
        <v>9230</v>
      </c>
      <c r="Q611" s="46">
        <v>-115695</v>
      </c>
      <c r="R611" s="46">
        <v>4738</v>
      </c>
      <c r="S611" s="46">
        <v>263216</v>
      </c>
    </row>
    <row r="612" spans="1:19" x14ac:dyDescent="0.25">
      <c r="A612" s="13"/>
      <c r="B612" s="44">
        <v>4</v>
      </c>
      <c r="C612" s="45" t="s">
        <v>366</v>
      </c>
      <c r="D612" s="44" t="s">
        <v>1788</v>
      </c>
      <c r="E612" s="44" t="s">
        <v>1789</v>
      </c>
      <c r="F612" s="47"/>
      <c r="G612" s="45" t="s">
        <v>1790</v>
      </c>
      <c r="H612" s="46">
        <v>6066839</v>
      </c>
      <c r="I612" s="46">
        <v>18265861</v>
      </c>
      <c r="J612" s="46">
        <v>0</v>
      </c>
      <c r="K612" s="46">
        <v>-14287309</v>
      </c>
      <c r="L612" s="46">
        <v>-4382238</v>
      </c>
      <c r="M612" s="46">
        <v>59722</v>
      </c>
      <c r="N612" s="46">
        <v>20224</v>
      </c>
      <c r="O612" s="46">
        <v>-194190</v>
      </c>
      <c r="P612" s="46">
        <v>140338</v>
      </c>
      <c r="Q612" s="46">
        <v>-1759130</v>
      </c>
      <c r="R612" s="46">
        <v>-84632</v>
      </c>
      <c r="S612" s="46">
        <v>3845485</v>
      </c>
    </row>
    <row r="613" spans="1:19" x14ac:dyDescent="0.25">
      <c r="A613" s="13"/>
      <c r="B613" s="44">
        <v>4</v>
      </c>
      <c r="C613" s="45" t="s">
        <v>366</v>
      </c>
      <c r="D613" s="44" t="s">
        <v>1791</v>
      </c>
      <c r="E613" s="44" t="s">
        <v>1792</v>
      </c>
      <c r="F613" s="47"/>
      <c r="G613" s="45" t="s">
        <v>1793</v>
      </c>
      <c r="H613" s="46">
        <v>139400</v>
      </c>
      <c r="I613" s="46">
        <v>419702</v>
      </c>
      <c r="J613" s="46">
        <v>0</v>
      </c>
      <c r="K613" s="46">
        <v>-328285</v>
      </c>
      <c r="L613" s="46">
        <v>-100692</v>
      </c>
      <c r="M613" s="46">
        <v>1372</v>
      </c>
      <c r="N613" s="46">
        <v>464</v>
      </c>
      <c r="O613" s="46">
        <v>-4462</v>
      </c>
      <c r="P613" s="46">
        <v>3225</v>
      </c>
      <c r="Q613" s="46">
        <v>-40420</v>
      </c>
      <c r="R613" s="46">
        <v>16220</v>
      </c>
      <c r="S613" s="46">
        <v>106524</v>
      </c>
    </row>
    <row r="614" spans="1:19" x14ac:dyDescent="0.25">
      <c r="A614" s="13"/>
      <c r="B614" s="44">
        <v>4</v>
      </c>
      <c r="C614" s="45" t="s">
        <v>366</v>
      </c>
      <c r="D614" s="44" t="s">
        <v>1794</v>
      </c>
      <c r="E614" s="44" t="s">
        <v>1795</v>
      </c>
      <c r="F614" s="47"/>
      <c r="G614" s="45" t="s">
        <v>1796</v>
      </c>
      <c r="H614" s="46">
        <v>80508</v>
      </c>
      <c r="I614" s="46">
        <v>242390</v>
      </c>
      <c r="J614" s="46">
        <v>0</v>
      </c>
      <c r="K614" s="46">
        <v>-189594</v>
      </c>
      <c r="L614" s="46">
        <v>-58153</v>
      </c>
      <c r="M614" s="46">
        <v>793</v>
      </c>
      <c r="N614" s="46">
        <v>267</v>
      </c>
      <c r="O614" s="46">
        <v>-2577</v>
      </c>
      <c r="P614" s="46">
        <v>1862</v>
      </c>
      <c r="Q614" s="46">
        <v>-23344</v>
      </c>
      <c r="R614" s="46">
        <v>2951</v>
      </c>
      <c r="S614" s="46">
        <v>55103</v>
      </c>
    </row>
    <row r="615" spans="1:19" x14ac:dyDescent="0.25">
      <c r="A615" s="13"/>
      <c r="B615" s="44">
        <v>4</v>
      </c>
      <c r="C615" s="45" t="s">
        <v>366</v>
      </c>
      <c r="D615" s="44" t="s">
        <v>1797</v>
      </c>
      <c r="E615" s="44" t="s">
        <v>1798</v>
      </c>
      <c r="F615" s="47"/>
      <c r="G615" s="45" t="s">
        <v>1799</v>
      </c>
      <c r="H615" s="46">
        <v>415137</v>
      </c>
      <c r="I615" s="46">
        <v>1249881</v>
      </c>
      <c r="J615" s="46">
        <v>0</v>
      </c>
      <c r="K615" s="46">
        <v>-977640</v>
      </c>
      <c r="L615" s="46">
        <v>-299864</v>
      </c>
      <c r="M615" s="46">
        <v>4087</v>
      </c>
      <c r="N615" s="46">
        <v>1383</v>
      </c>
      <c r="O615" s="46">
        <v>-13288</v>
      </c>
      <c r="P615" s="46">
        <v>9603</v>
      </c>
      <c r="Q615" s="46">
        <v>-120372</v>
      </c>
      <c r="R615" s="46">
        <v>-26370</v>
      </c>
      <c r="S615" s="46">
        <v>242557</v>
      </c>
    </row>
    <row r="616" spans="1:19" x14ac:dyDescent="0.25">
      <c r="A616" s="13"/>
      <c r="B616" s="44">
        <v>4</v>
      </c>
      <c r="C616" s="45" t="s">
        <v>366</v>
      </c>
      <c r="D616" s="44" t="s">
        <v>1800</v>
      </c>
      <c r="E616" s="44" t="s">
        <v>1801</v>
      </c>
      <c r="F616" s="47"/>
      <c r="G616" s="45" t="s">
        <v>1802</v>
      </c>
      <c r="H616" s="46">
        <v>18180043</v>
      </c>
      <c r="I616" s="46">
        <v>54735939</v>
      </c>
      <c r="J616" s="46">
        <v>0</v>
      </c>
      <c r="K616" s="46">
        <v>-42813710</v>
      </c>
      <c r="L616" s="46">
        <v>-13131926</v>
      </c>
      <c r="M616" s="46">
        <v>178964</v>
      </c>
      <c r="N616" s="46">
        <v>60604</v>
      </c>
      <c r="O616" s="46">
        <v>-581914</v>
      </c>
      <c r="P616" s="46">
        <v>420539</v>
      </c>
      <c r="Q616" s="46">
        <v>-5271452</v>
      </c>
      <c r="R616" s="46">
        <v>718408</v>
      </c>
      <c r="S616" s="46">
        <v>12495495</v>
      </c>
    </row>
    <row r="617" spans="1:19" x14ac:dyDescent="0.25">
      <c r="A617" s="13"/>
      <c r="B617" s="44">
        <v>4</v>
      </c>
      <c r="C617" s="45" t="s">
        <v>366</v>
      </c>
      <c r="D617" s="44" t="s">
        <v>1803</v>
      </c>
      <c r="E617" s="44" t="s">
        <v>1804</v>
      </c>
      <c r="F617" s="47"/>
      <c r="G617" s="45" t="s">
        <v>1805</v>
      </c>
      <c r="H617" s="46">
        <v>843962</v>
      </c>
      <c r="I617" s="46">
        <v>2540976</v>
      </c>
      <c r="J617" s="46">
        <v>0</v>
      </c>
      <c r="K617" s="46">
        <v>-1987517</v>
      </c>
      <c r="L617" s="46">
        <v>-609616</v>
      </c>
      <c r="M617" s="46">
        <v>8308</v>
      </c>
      <c r="N617" s="46">
        <v>2813</v>
      </c>
      <c r="O617" s="46">
        <v>-27014</v>
      </c>
      <c r="P617" s="46">
        <v>19522</v>
      </c>
      <c r="Q617" s="46">
        <v>-244714</v>
      </c>
      <c r="R617" s="46">
        <v>17330</v>
      </c>
      <c r="S617" s="46">
        <v>564050</v>
      </c>
    </row>
    <row r="618" spans="1:19" x14ac:dyDescent="0.25">
      <c r="A618" s="13"/>
      <c r="B618" s="44">
        <v>4</v>
      </c>
      <c r="C618" s="45" t="s">
        <v>366</v>
      </c>
      <c r="D618" s="44" t="s">
        <v>1806</v>
      </c>
      <c r="E618" s="44" t="s">
        <v>1807</v>
      </c>
      <c r="F618" s="47"/>
      <c r="G618" s="45" t="s">
        <v>1808</v>
      </c>
      <c r="H618" s="46">
        <v>251827</v>
      </c>
      <c r="I618" s="46">
        <v>758194</v>
      </c>
      <c r="J618" s="46">
        <v>0</v>
      </c>
      <c r="K618" s="46">
        <v>-593049</v>
      </c>
      <c r="L618" s="46">
        <v>-181901</v>
      </c>
      <c r="M618" s="46">
        <v>2479</v>
      </c>
      <c r="N618" s="46">
        <v>841</v>
      </c>
      <c r="O618" s="46">
        <v>-8061</v>
      </c>
      <c r="P618" s="46">
        <v>5825</v>
      </c>
      <c r="Q618" s="46">
        <v>-73019</v>
      </c>
      <c r="R618" s="46">
        <v>-6279</v>
      </c>
      <c r="S618" s="46">
        <v>156857</v>
      </c>
    </row>
    <row r="619" spans="1:19" x14ac:dyDescent="0.25">
      <c r="A619" s="13"/>
      <c r="B619" s="44">
        <v>4</v>
      </c>
      <c r="C619" s="45" t="s">
        <v>366</v>
      </c>
      <c r="D619" s="44" t="s">
        <v>1809</v>
      </c>
      <c r="E619" s="44" t="s">
        <v>1810</v>
      </c>
      <c r="F619" s="47"/>
      <c r="G619" s="45" t="s">
        <v>1811</v>
      </c>
      <c r="H619" s="46">
        <v>8881075</v>
      </c>
      <c r="I619" s="46">
        <v>26738878</v>
      </c>
      <c r="J619" s="46">
        <v>0</v>
      </c>
      <c r="K619" s="46">
        <v>-20914788</v>
      </c>
      <c r="L619" s="46">
        <v>-6415035</v>
      </c>
      <c r="M619" s="46">
        <v>87425</v>
      </c>
      <c r="N619" s="46">
        <v>29605</v>
      </c>
      <c r="O619" s="46">
        <v>-284269</v>
      </c>
      <c r="P619" s="46">
        <v>205436</v>
      </c>
      <c r="Q619" s="46">
        <v>-2575140</v>
      </c>
      <c r="R619" s="46">
        <v>486704</v>
      </c>
      <c r="S619" s="46">
        <v>6239891</v>
      </c>
    </row>
    <row r="620" spans="1:19" x14ac:dyDescent="0.25">
      <c r="A620" s="13"/>
      <c r="B620" s="44">
        <v>4</v>
      </c>
      <c r="C620" s="45" t="s">
        <v>366</v>
      </c>
      <c r="D620" s="44" t="s">
        <v>1812</v>
      </c>
      <c r="E620" s="44" t="s">
        <v>1813</v>
      </c>
      <c r="F620" s="47"/>
      <c r="G620" s="45" t="s">
        <v>1814</v>
      </c>
      <c r="H620" s="46">
        <v>34479</v>
      </c>
      <c r="I620" s="46">
        <v>103809</v>
      </c>
      <c r="J620" s="46">
        <v>0</v>
      </c>
      <c r="K620" s="46">
        <v>-81198</v>
      </c>
      <c r="L620" s="46">
        <v>-24905</v>
      </c>
      <c r="M620" s="46">
        <v>339</v>
      </c>
      <c r="N620" s="46">
        <v>116</v>
      </c>
      <c r="O620" s="46">
        <v>-1104</v>
      </c>
      <c r="P620" s="46">
        <v>798</v>
      </c>
      <c r="Q620" s="46">
        <v>-9998</v>
      </c>
      <c r="R620" s="46">
        <v>-9139</v>
      </c>
      <c r="S620" s="46">
        <v>13197</v>
      </c>
    </row>
    <row r="621" spans="1:19" x14ac:dyDescent="0.25">
      <c r="A621" s="13"/>
      <c r="B621" s="44">
        <v>4</v>
      </c>
      <c r="C621" s="45" t="s">
        <v>366</v>
      </c>
      <c r="D621" s="44" t="s">
        <v>1815</v>
      </c>
      <c r="E621" s="44" t="s">
        <v>1816</v>
      </c>
      <c r="F621" s="47"/>
      <c r="G621" s="45" t="s">
        <v>1817</v>
      </c>
      <c r="H621" s="46">
        <v>361884</v>
      </c>
      <c r="I621" s="46">
        <v>1089551</v>
      </c>
      <c r="J621" s="46">
        <v>0</v>
      </c>
      <c r="K621" s="46">
        <v>-852232</v>
      </c>
      <c r="L621" s="46">
        <v>-261399</v>
      </c>
      <c r="M621" s="46">
        <v>3562</v>
      </c>
      <c r="N621" s="46">
        <v>1208</v>
      </c>
      <c r="O621" s="46">
        <v>-11583</v>
      </c>
      <c r="P621" s="46">
        <v>8371</v>
      </c>
      <c r="Q621" s="46">
        <v>-104931</v>
      </c>
      <c r="R621" s="46">
        <v>23391</v>
      </c>
      <c r="S621" s="46">
        <v>257822</v>
      </c>
    </row>
    <row r="622" spans="1:19" x14ac:dyDescent="0.25">
      <c r="A622" s="13"/>
      <c r="B622" s="44">
        <v>4</v>
      </c>
      <c r="C622" s="45" t="s">
        <v>366</v>
      </c>
      <c r="D622" s="44" t="s">
        <v>1818</v>
      </c>
      <c r="E622" s="44" t="s">
        <v>1819</v>
      </c>
      <c r="F622" s="47"/>
      <c r="G622" s="45" t="s">
        <v>1820</v>
      </c>
      <c r="H622" s="46">
        <v>42904</v>
      </c>
      <c r="I622" s="46">
        <v>129175</v>
      </c>
      <c r="J622" s="46">
        <v>0</v>
      </c>
      <c r="K622" s="46">
        <v>-101039</v>
      </c>
      <c r="L622" s="46">
        <v>-30991</v>
      </c>
      <c r="M622" s="46">
        <v>422</v>
      </c>
      <c r="N622" s="46">
        <v>143</v>
      </c>
      <c r="O622" s="46">
        <v>-1373</v>
      </c>
      <c r="P622" s="46">
        <v>992</v>
      </c>
      <c r="Q622" s="46">
        <v>-12440</v>
      </c>
      <c r="R622" s="46">
        <v>-1682</v>
      </c>
      <c r="S622" s="46">
        <v>26111</v>
      </c>
    </row>
    <row r="623" spans="1:19" x14ac:dyDescent="0.25">
      <c r="A623" s="13"/>
      <c r="B623" s="44">
        <v>4</v>
      </c>
      <c r="C623" s="45" t="s">
        <v>366</v>
      </c>
      <c r="D623" s="44" t="s">
        <v>1821</v>
      </c>
      <c r="E623" s="44" t="s">
        <v>1822</v>
      </c>
      <c r="F623" s="47"/>
      <c r="G623" s="45" t="s">
        <v>1823</v>
      </c>
      <c r="H623" s="46">
        <v>271122</v>
      </c>
      <c r="I623" s="46">
        <v>816286</v>
      </c>
      <c r="J623" s="46">
        <v>0</v>
      </c>
      <c r="K623" s="46">
        <v>-638488</v>
      </c>
      <c r="L623" s="46">
        <v>-195839</v>
      </c>
      <c r="M623" s="46">
        <v>2669</v>
      </c>
      <c r="N623" s="46">
        <v>904</v>
      </c>
      <c r="O623" s="46">
        <v>-8678</v>
      </c>
      <c r="P623" s="46">
        <v>6272</v>
      </c>
      <c r="Q623" s="46">
        <v>-78614</v>
      </c>
      <c r="R623" s="46">
        <v>67838</v>
      </c>
      <c r="S623" s="46">
        <v>243472</v>
      </c>
    </row>
    <row r="624" spans="1:19" x14ac:dyDescent="0.25">
      <c r="A624" s="13"/>
      <c r="B624" s="44">
        <v>4</v>
      </c>
      <c r="C624" s="45" t="s">
        <v>366</v>
      </c>
      <c r="D624" s="44" t="s">
        <v>1824</v>
      </c>
      <c r="E624" s="44" t="s">
        <v>1825</v>
      </c>
      <c r="F624" s="47"/>
      <c r="G624" s="45" t="s">
        <v>1826</v>
      </c>
      <c r="H624" s="46">
        <v>63328</v>
      </c>
      <c r="I624" s="46">
        <v>190665</v>
      </c>
      <c r="J624" s="46">
        <v>0</v>
      </c>
      <c r="K624" s="46">
        <v>-149136</v>
      </c>
      <c r="L624" s="46">
        <v>-45743</v>
      </c>
      <c r="M624" s="46">
        <v>623</v>
      </c>
      <c r="N624" s="46">
        <v>213</v>
      </c>
      <c r="O624" s="46">
        <v>-2027</v>
      </c>
      <c r="P624" s="46">
        <v>1465</v>
      </c>
      <c r="Q624" s="46">
        <v>-18362</v>
      </c>
      <c r="R624" s="46">
        <v>1669</v>
      </c>
      <c r="S624" s="46">
        <v>42695</v>
      </c>
    </row>
    <row r="625" spans="1:19" x14ac:dyDescent="0.25">
      <c r="A625" s="13"/>
      <c r="B625" s="44">
        <v>4</v>
      </c>
      <c r="C625" s="45" t="s">
        <v>366</v>
      </c>
      <c r="D625" s="44" t="s">
        <v>1827</v>
      </c>
      <c r="E625" s="44" t="s">
        <v>1828</v>
      </c>
      <c r="F625" s="47"/>
      <c r="G625" s="45" t="s">
        <v>1829</v>
      </c>
      <c r="H625" s="46">
        <v>876376</v>
      </c>
      <c r="I625" s="46">
        <v>2638566</v>
      </c>
      <c r="J625" s="46">
        <v>0</v>
      </c>
      <c r="K625" s="46">
        <v>-2063851</v>
      </c>
      <c r="L625" s="46">
        <v>-633029</v>
      </c>
      <c r="M625" s="46">
        <v>8627</v>
      </c>
      <c r="N625" s="46">
        <v>2921</v>
      </c>
      <c r="O625" s="46">
        <v>-28051</v>
      </c>
      <c r="P625" s="46">
        <v>20272</v>
      </c>
      <c r="Q625" s="46">
        <v>-254112</v>
      </c>
      <c r="R625" s="46">
        <v>-5079</v>
      </c>
      <c r="S625" s="46">
        <v>562640</v>
      </c>
    </row>
    <row r="626" spans="1:19" x14ac:dyDescent="0.25">
      <c r="A626" s="13"/>
      <c r="B626" s="44">
        <v>4</v>
      </c>
      <c r="C626" s="45" t="s">
        <v>366</v>
      </c>
      <c r="D626" s="44" t="s">
        <v>1830</v>
      </c>
      <c r="E626" s="44" t="s">
        <v>1831</v>
      </c>
      <c r="F626" s="47"/>
      <c r="G626" s="45" t="s">
        <v>1832</v>
      </c>
      <c r="H626" s="46">
        <v>134417</v>
      </c>
      <c r="I626" s="46">
        <v>404700</v>
      </c>
      <c r="J626" s="46">
        <v>0</v>
      </c>
      <c r="K626" s="46">
        <v>-316551</v>
      </c>
      <c r="L626" s="46">
        <v>-97093</v>
      </c>
      <c r="M626" s="46">
        <v>1323</v>
      </c>
      <c r="N626" s="46">
        <v>448</v>
      </c>
      <c r="O626" s="46">
        <v>-4302</v>
      </c>
      <c r="P626" s="46">
        <v>3109</v>
      </c>
      <c r="Q626" s="46">
        <v>-38975</v>
      </c>
      <c r="R626" s="46">
        <v>-18522</v>
      </c>
      <c r="S626" s="46">
        <v>68554</v>
      </c>
    </row>
    <row r="627" spans="1:19" x14ac:dyDescent="0.25">
      <c r="A627" s="13"/>
      <c r="B627" s="44">
        <v>4</v>
      </c>
      <c r="C627" s="45" t="s">
        <v>366</v>
      </c>
      <c r="D627" s="44" t="s">
        <v>1833</v>
      </c>
      <c r="E627" s="44" t="s">
        <v>1834</v>
      </c>
      <c r="F627" s="47"/>
      <c r="G627" s="45" t="s">
        <v>1835</v>
      </c>
      <c r="H627" s="46">
        <v>390681</v>
      </c>
      <c r="I627" s="46">
        <v>1176250</v>
      </c>
      <c r="J627" s="46">
        <v>0</v>
      </c>
      <c r="K627" s="46">
        <v>-920047</v>
      </c>
      <c r="L627" s="46">
        <v>-282199</v>
      </c>
      <c r="M627" s="46">
        <v>3846</v>
      </c>
      <c r="N627" s="46">
        <v>1303</v>
      </c>
      <c r="O627" s="46">
        <v>-12505</v>
      </c>
      <c r="P627" s="46">
        <v>9037</v>
      </c>
      <c r="Q627" s="46">
        <v>-113281</v>
      </c>
      <c r="R627" s="46">
        <v>-35951</v>
      </c>
      <c r="S627" s="46">
        <v>217134</v>
      </c>
    </row>
    <row r="628" spans="1:19" x14ac:dyDescent="0.25">
      <c r="A628" s="13"/>
      <c r="B628" s="44">
        <v>4</v>
      </c>
      <c r="C628" s="45" t="s">
        <v>366</v>
      </c>
      <c r="D628" s="44" t="s">
        <v>1836</v>
      </c>
      <c r="E628" s="44" t="s">
        <v>1837</v>
      </c>
      <c r="F628" s="47"/>
      <c r="G628" s="45" t="s">
        <v>1838</v>
      </c>
      <c r="H628" s="46">
        <v>1240915</v>
      </c>
      <c r="I628" s="46">
        <v>3736110</v>
      </c>
      <c r="J628" s="46">
        <v>0</v>
      </c>
      <c r="K628" s="46">
        <v>-2922334</v>
      </c>
      <c r="L628" s="46">
        <v>-896346</v>
      </c>
      <c r="M628" s="46">
        <v>12216</v>
      </c>
      <c r="N628" s="46">
        <v>4136</v>
      </c>
      <c r="O628" s="46">
        <v>-39720</v>
      </c>
      <c r="P628" s="46">
        <v>28705</v>
      </c>
      <c r="Q628" s="46">
        <v>-359813</v>
      </c>
      <c r="R628" s="46">
        <v>-4575</v>
      </c>
      <c r="S628" s="46">
        <v>799294</v>
      </c>
    </row>
    <row r="629" spans="1:19" x14ac:dyDescent="0.25">
      <c r="A629" s="13"/>
      <c r="B629" s="44">
        <v>4</v>
      </c>
      <c r="C629" s="45" t="s">
        <v>366</v>
      </c>
      <c r="D629" s="44" t="s">
        <v>1839</v>
      </c>
      <c r="E629" s="44" t="s">
        <v>1840</v>
      </c>
      <c r="F629" s="47"/>
      <c r="G629" s="45" t="s">
        <v>1841</v>
      </c>
      <c r="H629" s="46">
        <v>676564</v>
      </c>
      <c r="I629" s="46">
        <v>2036979</v>
      </c>
      <c r="J629" s="46">
        <v>0</v>
      </c>
      <c r="K629" s="46">
        <v>-1593297</v>
      </c>
      <c r="L629" s="46">
        <v>-488700</v>
      </c>
      <c r="M629" s="46">
        <v>6660</v>
      </c>
      <c r="N629" s="46">
        <v>2255</v>
      </c>
      <c r="O629" s="46">
        <v>-21656</v>
      </c>
      <c r="P629" s="46">
        <v>15650</v>
      </c>
      <c r="Q629" s="46">
        <v>-196175</v>
      </c>
      <c r="R629" s="46">
        <v>12491</v>
      </c>
      <c r="S629" s="46">
        <v>450771</v>
      </c>
    </row>
    <row r="630" spans="1:19" x14ac:dyDescent="0.25">
      <c r="A630" s="13"/>
      <c r="B630" s="44">
        <v>4</v>
      </c>
      <c r="C630" s="45" t="s">
        <v>366</v>
      </c>
      <c r="D630" s="44" t="s">
        <v>1842</v>
      </c>
      <c r="E630" s="44" t="s">
        <v>1843</v>
      </c>
      <c r="F630" s="47"/>
      <c r="G630" s="45" t="s">
        <v>1844</v>
      </c>
      <c r="H630" s="46">
        <v>10732570</v>
      </c>
      <c r="I630" s="46">
        <v>32313306</v>
      </c>
      <c r="J630" s="46">
        <v>0</v>
      </c>
      <c r="K630" s="46">
        <v>-25275030</v>
      </c>
      <c r="L630" s="46">
        <v>-7752419</v>
      </c>
      <c r="M630" s="46">
        <v>105651</v>
      </c>
      <c r="N630" s="46">
        <v>35776</v>
      </c>
      <c r="O630" s="46">
        <v>-343532</v>
      </c>
      <c r="P630" s="46">
        <v>248265</v>
      </c>
      <c r="Q630" s="46">
        <v>-3111996</v>
      </c>
      <c r="R630" s="46">
        <v>368422</v>
      </c>
      <c r="S630" s="46">
        <v>7321013</v>
      </c>
    </row>
    <row r="631" spans="1:19" x14ac:dyDescent="0.25">
      <c r="A631" s="13"/>
      <c r="B631" s="44">
        <v>4</v>
      </c>
      <c r="C631" s="45" t="s">
        <v>366</v>
      </c>
      <c r="D631" s="44" t="s">
        <v>1845</v>
      </c>
      <c r="E631" s="44" t="s">
        <v>1846</v>
      </c>
      <c r="F631" s="47"/>
      <c r="G631" s="45" t="s">
        <v>1847</v>
      </c>
      <c r="H631" s="46">
        <v>607804</v>
      </c>
      <c r="I631" s="46">
        <v>1829959</v>
      </c>
      <c r="J631" s="46">
        <v>0</v>
      </c>
      <c r="K631" s="46">
        <v>-1431369</v>
      </c>
      <c r="L631" s="46">
        <v>-439033</v>
      </c>
      <c r="M631" s="46">
        <v>5983</v>
      </c>
      <c r="N631" s="46">
        <v>2027</v>
      </c>
      <c r="O631" s="46">
        <v>-19455</v>
      </c>
      <c r="P631" s="46">
        <v>14060</v>
      </c>
      <c r="Q631" s="46">
        <v>-176238</v>
      </c>
      <c r="R631" s="46">
        <v>-74797</v>
      </c>
      <c r="S631" s="46">
        <v>318941</v>
      </c>
    </row>
    <row r="632" spans="1:19" x14ac:dyDescent="0.25">
      <c r="A632" s="13"/>
      <c r="B632" s="44">
        <v>4</v>
      </c>
      <c r="C632" s="45" t="s">
        <v>366</v>
      </c>
      <c r="D632" s="44" t="s">
        <v>1848</v>
      </c>
      <c r="E632" s="44" t="s">
        <v>1849</v>
      </c>
      <c r="F632" s="47"/>
      <c r="G632" s="45" t="s">
        <v>1850</v>
      </c>
      <c r="H632" s="46">
        <v>274578</v>
      </c>
      <c r="I632" s="46">
        <v>826690</v>
      </c>
      <c r="J632" s="46">
        <v>0</v>
      </c>
      <c r="K632" s="46">
        <v>-646626</v>
      </c>
      <c r="L632" s="46">
        <v>-198335</v>
      </c>
      <c r="M632" s="46">
        <v>2703</v>
      </c>
      <c r="N632" s="46">
        <v>916</v>
      </c>
      <c r="O632" s="46">
        <v>-8789</v>
      </c>
      <c r="P632" s="46">
        <v>6352</v>
      </c>
      <c r="Q632" s="46">
        <v>-79616</v>
      </c>
      <c r="R632" s="46">
        <v>46802</v>
      </c>
      <c r="S632" s="46">
        <v>224675</v>
      </c>
    </row>
    <row r="633" spans="1:19" x14ac:dyDescent="0.25">
      <c r="A633" s="13"/>
      <c r="B633" s="44">
        <v>4</v>
      </c>
      <c r="C633" s="45" t="s">
        <v>366</v>
      </c>
      <c r="D633" s="44" t="s">
        <v>1851</v>
      </c>
      <c r="E633" s="44" t="s">
        <v>1852</v>
      </c>
      <c r="F633" s="47"/>
      <c r="G633" s="45" t="s">
        <v>1853</v>
      </c>
      <c r="H633" s="46">
        <v>14143644</v>
      </c>
      <c r="I633" s="46">
        <v>42583267</v>
      </c>
      <c r="J633" s="46">
        <v>0</v>
      </c>
      <c r="K633" s="46">
        <v>-33308055</v>
      </c>
      <c r="L633" s="46">
        <v>-10216328</v>
      </c>
      <c r="M633" s="46">
        <v>139230</v>
      </c>
      <c r="N633" s="46">
        <v>47147</v>
      </c>
      <c r="O633" s="46">
        <v>-452715</v>
      </c>
      <c r="P633" s="46">
        <v>327170</v>
      </c>
      <c r="Q633" s="46">
        <v>-4101065</v>
      </c>
      <c r="R633" s="46">
        <v>501431</v>
      </c>
      <c r="S633" s="46">
        <v>9663726</v>
      </c>
    </row>
    <row r="634" spans="1:19" x14ac:dyDescent="0.25">
      <c r="A634" s="13"/>
      <c r="B634" s="44">
        <v>4</v>
      </c>
      <c r="C634" s="45" t="s">
        <v>366</v>
      </c>
      <c r="D634" s="44" t="s">
        <v>1854</v>
      </c>
      <c r="E634" s="44" t="s">
        <v>1855</v>
      </c>
      <c r="F634" s="47"/>
      <c r="G634" s="45" t="s">
        <v>1856</v>
      </c>
      <c r="H634" s="46">
        <v>65247</v>
      </c>
      <c r="I634" s="46">
        <v>196442</v>
      </c>
      <c r="J634" s="46">
        <v>0</v>
      </c>
      <c r="K634" s="46">
        <v>-153655</v>
      </c>
      <c r="L634" s="46">
        <v>-47129</v>
      </c>
      <c r="M634" s="46">
        <v>642</v>
      </c>
      <c r="N634" s="46">
        <v>218</v>
      </c>
      <c r="O634" s="46">
        <v>-2088</v>
      </c>
      <c r="P634" s="46">
        <v>1509</v>
      </c>
      <c r="Q634" s="46">
        <v>-18919</v>
      </c>
      <c r="R634" s="46">
        <v>-5321</v>
      </c>
      <c r="S634" s="46">
        <v>36946</v>
      </c>
    </row>
    <row r="635" spans="1:19" x14ac:dyDescent="0.25">
      <c r="A635" s="13"/>
      <c r="B635" s="44">
        <v>4</v>
      </c>
      <c r="C635" s="45" t="s">
        <v>366</v>
      </c>
      <c r="D635" s="44" t="s">
        <v>1857</v>
      </c>
      <c r="E635" s="44" t="s">
        <v>1858</v>
      </c>
      <c r="F635" s="47"/>
      <c r="G635" s="45" t="s">
        <v>1859</v>
      </c>
      <c r="H635" s="46">
        <v>90423</v>
      </c>
      <c r="I635" s="46">
        <v>272242</v>
      </c>
      <c r="J635" s="46">
        <v>0</v>
      </c>
      <c r="K635" s="46">
        <v>-212944</v>
      </c>
      <c r="L635" s="46">
        <v>-65315</v>
      </c>
      <c r="M635" s="46">
        <v>890</v>
      </c>
      <c r="N635" s="46">
        <v>301</v>
      </c>
      <c r="O635" s="46">
        <v>-2894</v>
      </c>
      <c r="P635" s="46">
        <v>2092</v>
      </c>
      <c r="Q635" s="46">
        <v>-26219</v>
      </c>
      <c r="R635" s="46">
        <v>8688</v>
      </c>
      <c r="S635" s="46">
        <v>67264</v>
      </c>
    </row>
    <row r="636" spans="1:19" x14ac:dyDescent="0.25">
      <c r="A636" s="13"/>
      <c r="B636" s="44">
        <v>4</v>
      </c>
      <c r="C636" s="45" t="s">
        <v>366</v>
      </c>
      <c r="D636" s="44" t="s">
        <v>1860</v>
      </c>
      <c r="E636" s="44" t="s">
        <v>1861</v>
      </c>
      <c r="F636" s="47"/>
      <c r="G636" s="45" t="s">
        <v>1862</v>
      </c>
      <c r="H636" s="46">
        <v>87326</v>
      </c>
      <c r="I636" s="46">
        <v>262918</v>
      </c>
      <c r="J636" s="46">
        <v>0</v>
      </c>
      <c r="K636" s="46">
        <v>-205651</v>
      </c>
      <c r="L636" s="46">
        <v>-63078</v>
      </c>
      <c r="M636" s="46">
        <v>860</v>
      </c>
      <c r="N636" s="46">
        <v>290</v>
      </c>
      <c r="O636" s="46">
        <v>-2795</v>
      </c>
      <c r="P636" s="46">
        <v>2020</v>
      </c>
      <c r="Q636" s="46">
        <v>-25321</v>
      </c>
      <c r="R636" s="46">
        <v>-7449</v>
      </c>
      <c r="S636" s="46">
        <v>49120</v>
      </c>
    </row>
    <row r="637" spans="1:19" x14ac:dyDescent="0.25">
      <c r="A637" s="13"/>
      <c r="B637" s="44">
        <v>4</v>
      </c>
      <c r="C637" s="45" t="s">
        <v>366</v>
      </c>
      <c r="D637" s="44" t="s">
        <v>1863</v>
      </c>
      <c r="E637" s="44" t="s">
        <v>1864</v>
      </c>
      <c r="F637" s="47"/>
      <c r="G637" s="45" t="s">
        <v>1865</v>
      </c>
      <c r="H637" s="46">
        <v>44107</v>
      </c>
      <c r="I637" s="46">
        <v>132795</v>
      </c>
      <c r="J637" s="46">
        <v>0</v>
      </c>
      <c r="K637" s="46">
        <v>-103871</v>
      </c>
      <c r="L637" s="46">
        <v>-31859</v>
      </c>
      <c r="M637" s="46">
        <v>434</v>
      </c>
      <c r="N637" s="46">
        <v>148</v>
      </c>
      <c r="O637" s="46">
        <v>-1412</v>
      </c>
      <c r="P637" s="46">
        <v>1020</v>
      </c>
      <c r="Q637" s="46">
        <v>-12789</v>
      </c>
      <c r="R637" s="46">
        <v>-10621</v>
      </c>
      <c r="S637" s="46">
        <v>17952</v>
      </c>
    </row>
    <row r="638" spans="1:19" x14ac:dyDescent="0.25">
      <c r="A638" s="13"/>
      <c r="B638" s="44">
        <v>4</v>
      </c>
      <c r="C638" s="45" t="s">
        <v>366</v>
      </c>
      <c r="D638" s="44" t="s">
        <v>1866</v>
      </c>
      <c r="E638" s="44" t="s">
        <v>1867</v>
      </c>
      <c r="F638" s="47"/>
      <c r="G638" s="45" t="s">
        <v>1868</v>
      </c>
      <c r="H638" s="46">
        <v>227852</v>
      </c>
      <c r="I638" s="46">
        <v>686010</v>
      </c>
      <c r="J638" s="46">
        <v>0</v>
      </c>
      <c r="K638" s="46">
        <v>-536588</v>
      </c>
      <c r="L638" s="46">
        <v>-164584</v>
      </c>
      <c r="M638" s="46">
        <v>2243</v>
      </c>
      <c r="N638" s="46">
        <v>760</v>
      </c>
      <c r="O638" s="46">
        <v>-7293</v>
      </c>
      <c r="P638" s="46">
        <v>5271</v>
      </c>
      <c r="Q638" s="46">
        <v>-66068</v>
      </c>
      <c r="R638" s="46">
        <v>-6410</v>
      </c>
      <c r="S638" s="46">
        <v>141193</v>
      </c>
    </row>
    <row r="639" spans="1:19" x14ac:dyDescent="0.25">
      <c r="A639" s="13"/>
      <c r="B639" s="44">
        <v>4</v>
      </c>
      <c r="C639" s="45" t="s">
        <v>366</v>
      </c>
      <c r="D639" s="44" t="s">
        <v>1869</v>
      </c>
      <c r="E639" s="44" t="s">
        <v>1870</v>
      </c>
      <c r="F639" s="47"/>
      <c r="G639" s="45" t="s">
        <v>1871</v>
      </c>
      <c r="H639" s="46">
        <v>52311</v>
      </c>
      <c r="I639" s="46">
        <v>157497</v>
      </c>
      <c r="J639" s="46">
        <v>0</v>
      </c>
      <c r="K639" s="46">
        <v>-123192</v>
      </c>
      <c r="L639" s="46">
        <v>-37786</v>
      </c>
      <c r="M639" s="46">
        <v>515</v>
      </c>
      <c r="N639" s="46">
        <v>175</v>
      </c>
      <c r="O639" s="46">
        <v>-1674</v>
      </c>
      <c r="P639" s="46">
        <v>1210</v>
      </c>
      <c r="Q639" s="46">
        <v>-15168</v>
      </c>
      <c r="R639" s="46">
        <v>-8435</v>
      </c>
      <c r="S639" s="46">
        <v>25453</v>
      </c>
    </row>
    <row r="640" spans="1:19" x14ac:dyDescent="0.25">
      <c r="A640" s="13"/>
      <c r="B640" s="44">
        <v>4</v>
      </c>
      <c r="C640" s="45" t="s">
        <v>366</v>
      </c>
      <c r="D640" s="44" t="s">
        <v>1872</v>
      </c>
      <c r="E640" s="44" t="s">
        <v>1873</v>
      </c>
      <c r="F640" s="47"/>
      <c r="G640" s="45" t="s">
        <v>1874</v>
      </c>
      <c r="H640" s="46">
        <v>489656</v>
      </c>
      <c r="I640" s="46">
        <v>1474242</v>
      </c>
      <c r="J640" s="46">
        <v>0</v>
      </c>
      <c r="K640" s="46">
        <v>-1153132</v>
      </c>
      <c r="L640" s="46">
        <v>-353692</v>
      </c>
      <c r="M640" s="46">
        <v>4820</v>
      </c>
      <c r="N640" s="46">
        <v>1632</v>
      </c>
      <c r="O640" s="46">
        <v>-15673</v>
      </c>
      <c r="P640" s="46">
        <v>11327</v>
      </c>
      <c r="Q640" s="46">
        <v>-141980</v>
      </c>
      <c r="R640" s="46">
        <v>32255</v>
      </c>
      <c r="S640" s="46">
        <v>349455</v>
      </c>
    </row>
    <row r="641" spans="1:19" x14ac:dyDescent="0.25">
      <c r="A641" s="13"/>
      <c r="B641" s="44">
        <v>4</v>
      </c>
      <c r="C641" s="45" t="s">
        <v>366</v>
      </c>
      <c r="D641" s="44" t="s">
        <v>1875</v>
      </c>
      <c r="E641" s="44" t="s">
        <v>1876</v>
      </c>
      <c r="F641" s="47"/>
      <c r="G641" s="45" t="s">
        <v>1877</v>
      </c>
      <c r="H641" s="46">
        <v>831305</v>
      </c>
      <c r="I641" s="46">
        <v>2502868</v>
      </c>
      <c r="J641" s="46">
        <v>0</v>
      </c>
      <c r="K641" s="46">
        <v>-1957709</v>
      </c>
      <c r="L641" s="46">
        <v>-600473</v>
      </c>
      <c r="M641" s="46">
        <v>8183</v>
      </c>
      <c r="N641" s="46">
        <v>2770</v>
      </c>
      <c r="O641" s="46">
        <v>-26609</v>
      </c>
      <c r="P641" s="46">
        <v>19230</v>
      </c>
      <c r="Q641" s="46">
        <v>-241044</v>
      </c>
      <c r="R641" s="46">
        <v>-18398</v>
      </c>
      <c r="S641" s="46">
        <v>520123</v>
      </c>
    </row>
    <row r="642" spans="1:19" x14ac:dyDescent="0.25">
      <c r="A642" s="13"/>
      <c r="B642" s="44">
        <v>4</v>
      </c>
      <c r="C642" s="45" t="s">
        <v>366</v>
      </c>
      <c r="D642" s="44" t="s">
        <v>1878</v>
      </c>
      <c r="E642" s="44" t="s">
        <v>1879</v>
      </c>
      <c r="F642" s="47"/>
      <c r="G642" s="45" t="s">
        <v>1880</v>
      </c>
      <c r="H642" s="46">
        <v>11125</v>
      </c>
      <c r="I642" s="46">
        <v>33494</v>
      </c>
      <c r="J642" s="46">
        <v>0</v>
      </c>
      <c r="K642" s="46">
        <v>-26198</v>
      </c>
      <c r="L642" s="46">
        <v>-8036</v>
      </c>
      <c r="M642" s="46">
        <v>110</v>
      </c>
      <c r="N642" s="46">
        <v>36</v>
      </c>
      <c r="O642" s="46">
        <v>-356</v>
      </c>
      <c r="P642" s="46">
        <v>257</v>
      </c>
      <c r="Q642" s="46">
        <v>-3226</v>
      </c>
      <c r="R642" s="46">
        <v>1666</v>
      </c>
      <c r="S642" s="46">
        <v>8872</v>
      </c>
    </row>
    <row r="643" spans="1:19" x14ac:dyDescent="0.25">
      <c r="A643" s="13"/>
      <c r="B643" s="44">
        <v>4</v>
      </c>
      <c r="C643" s="45" t="s">
        <v>366</v>
      </c>
      <c r="D643" s="44" t="s">
        <v>1881</v>
      </c>
      <c r="E643" s="44" t="s">
        <v>1882</v>
      </c>
      <c r="F643" s="47"/>
      <c r="G643" s="45" t="s">
        <v>1883</v>
      </c>
      <c r="H643" s="46">
        <v>481375</v>
      </c>
      <c r="I643" s="46">
        <v>1449309</v>
      </c>
      <c r="J643" s="46">
        <v>0</v>
      </c>
      <c r="K643" s="46">
        <v>-1133630</v>
      </c>
      <c r="L643" s="46">
        <v>-347710</v>
      </c>
      <c r="M643" s="46">
        <v>4739</v>
      </c>
      <c r="N643" s="46">
        <v>1605</v>
      </c>
      <c r="O643" s="46">
        <v>-15408</v>
      </c>
      <c r="P643" s="46">
        <v>11135</v>
      </c>
      <c r="Q643" s="46">
        <v>-139579</v>
      </c>
      <c r="R643" s="46">
        <v>79038</v>
      </c>
      <c r="S643" s="46">
        <v>390874</v>
      </c>
    </row>
    <row r="644" spans="1:19" x14ac:dyDescent="0.25">
      <c r="A644" s="13"/>
      <c r="B644" s="44">
        <v>4</v>
      </c>
      <c r="C644" s="45" t="s">
        <v>366</v>
      </c>
      <c r="D644" s="44" t="s">
        <v>1884</v>
      </c>
      <c r="E644" s="44" t="s">
        <v>1885</v>
      </c>
      <c r="F644" s="47"/>
      <c r="G644" s="45" t="s">
        <v>1886</v>
      </c>
      <c r="H644" s="46">
        <v>9061663</v>
      </c>
      <c r="I644" s="46">
        <v>27282588</v>
      </c>
      <c r="J644" s="46">
        <v>0</v>
      </c>
      <c r="K644" s="46">
        <v>-21340071</v>
      </c>
      <c r="L644" s="46">
        <v>-6545479</v>
      </c>
      <c r="M644" s="46">
        <v>89203</v>
      </c>
      <c r="N644" s="46">
        <v>30207</v>
      </c>
      <c r="O644" s="46">
        <v>-290049</v>
      </c>
      <c r="P644" s="46">
        <v>209614</v>
      </c>
      <c r="Q644" s="46">
        <v>-2627503</v>
      </c>
      <c r="R644" s="46">
        <v>452362</v>
      </c>
      <c r="S644" s="46">
        <v>6322535</v>
      </c>
    </row>
    <row r="645" spans="1:19" hidden="1" x14ac:dyDescent="0.25">
      <c r="A645" s="13"/>
      <c r="B645" s="44">
        <v>4</v>
      </c>
      <c r="C645" s="45" t="s">
        <v>366</v>
      </c>
      <c r="D645" s="44" t="s">
        <v>1887</v>
      </c>
      <c r="E645" s="44" t="s">
        <v>1888</v>
      </c>
      <c r="F645" s="47"/>
      <c r="G645" s="45" t="s">
        <v>1889</v>
      </c>
      <c r="H645" s="46">
        <v>0</v>
      </c>
      <c r="I645" s="46">
        <v>0</v>
      </c>
      <c r="J645" s="46">
        <v>0</v>
      </c>
      <c r="K645" s="46">
        <v>0</v>
      </c>
      <c r="L645" s="46">
        <v>0</v>
      </c>
      <c r="M645" s="46">
        <v>0</v>
      </c>
      <c r="N645" s="46">
        <v>0</v>
      </c>
      <c r="O645" s="46">
        <v>0</v>
      </c>
      <c r="P645" s="46">
        <v>0</v>
      </c>
      <c r="Q645" s="46">
        <v>0</v>
      </c>
      <c r="R645" s="46">
        <v>-746742</v>
      </c>
      <c r="S645" s="46">
        <v>-746742</v>
      </c>
    </row>
    <row r="646" spans="1:19" x14ac:dyDescent="0.25">
      <c r="A646" s="13"/>
      <c r="B646" s="44">
        <v>4</v>
      </c>
      <c r="C646" s="45" t="s">
        <v>366</v>
      </c>
      <c r="D646" s="44" t="s">
        <v>1890</v>
      </c>
      <c r="E646" s="44" t="s">
        <v>1891</v>
      </c>
      <c r="F646" s="47"/>
      <c r="G646" s="45" t="s">
        <v>1892</v>
      </c>
      <c r="H646" s="46">
        <v>2280144</v>
      </c>
      <c r="I646" s="46">
        <v>6864990</v>
      </c>
      <c r="J646" s="46">
        <v>0</v>
      </c>
      <c r="K646" s="46">
        <v>-5369703</v>
      </c>
      <c r="L646" s="46">
        <v>-1647008</v>
      </c>
      <c r="M646" s="46">
        <v>22446</v>
      </c>
      <c r="N646" s="46">
        <v>7601</v>
      </c>
      <c r="O646" s="46">
        <v>-72984</v>
      </c>
      <c r="P646" s="46">
        <v>52744</v>
      </c>
      <c r="Q646" s="46">
        <v>-661146</v>
      </c>
      <c r="R646" s="46">
        <v>18834</v>
      </c>
      <c r="S646" s="46">
        <v>1495918</v>
      </c>
    </row>
    <row r="647" spans="1:19" x14ac:dyDescent="0.25">
      <c r="A647" s="13"/>
      <c r="B647" s="44">
        <v>4</v>
      </c>
      <c r="C647" s="45" t="s">
        <v>366</v>
      </c>
      <c r="D647" s="44" t="s">
        <v>1893</v>
      </c>
      <c r="E647" s="44" t="s">
        <v>1894</v>
      </c>
      <c r="F647" s="47"/>
      <c r="G647" s="45" t="s">
        <v>1895</v>
      </c>
      <c r="H647" s="46">
        <v>90691</v>
      </c>
      <c r="I647" s="46">
        <v>273051</v>
      </c>
      <c r="J647" s="46">
        <v>0</v>
      </c>
      <c r="K647" s="46">
        <v>-213577</v>
      </c>
      <c r="L647" s="46">
        <v>-65509</v>
      </c>
      <c r="M647" s="46">
        <v>893</v>
      </c>
      <c r="N647" s="46">
        <v>302</v>
      </c>
      <c r="O647" s="46">
        <v>-2903</v>
      </c>
      <c r="P647" s="46">
        <v>2098</v>
      </c>
      <c r="Q647" s="46">
        <v>-26297</v>
      </c>
      <c r="R647" s="46">
        <v>-906</v>
      </c>
      <c r="S647" s="46">
        <v>57843</v>
      </c>
    </row>
    <row r="648" spans="1:19" x14ac:dyDescent="0.25">
      <c r="A648" s="13"/>
      <c r="B648" s="44">
        <v>4</v>
      </c>
      <c r="C648" s="45" t="s">
        <v>366</v>
      </c>
      <c r="D648" s="44" t="s">
        <v>1896</v>
      </c>
      <c r="E648" s="44" t="s">
        <v>1897</v>
      </c>
      <c r="F648" s="47"/>
      <c r="G648" s="45" t="s">
        <v>1898</v>
      </c>
      <c r="H648" s="46">
        <v>160888</v>
      </c>
      <c r="I648" s="46">
        <v>484397</v>
      </c>
      <c r="J648" s="46">
        <v>0</v>
      </c>
      <c r="K648" s="46">
        <v>-378889</v>
      </c>
      <c r="L648" s="46">
        <v>-116214</v>
      </c>
      <c r="M648" s="46">
        <v>1584</v>
      </c>
      <c r="N648" s="46">
        <v>536</v>
      </c>
      <c r="O648" s="46">
        <v>-5150</v>
      </c>
      <c r="P648" s="46">
        <v>3722</v>
      </c>
      <c r="Q648" s="46">
        <v>-46651</v>
      </c>
      <c r="R648" s="46">
        <v>2136</v>
      </c>
      <c r="S648" s="46">
        <v>106359</v>
      </c>
    </row>
    <row r="649" spans="1:19" x14ac:dyDescent="0.25">
      <c r="A649" s="13"/>
      <c r="B649" s="44">
        <v>4</v>
      </c>
      <c r="C649" s="45" t="s">
        <v>366</v>
      </c>
      <c r="D649" s="44" t="s">
        <v>1899</v>
      </c>
      <c r="E649" s="44" t="s">
        <v>1900</v>
      </c>
      <c r="F649" s="47"/>
      <c r="G649" s="45" t="s">
        <v>1901</v>
      </c>
      <c r="H649" s="46">
        <v>778222</v>
      </c>
      <c r="I649" s="46">
        <v>2343049</v>
      </c>
      <c r="J649" s="46">
        <v>0</v>
      </c>
      <c r="K649" s="46">
        <v>-1832701</v>
      </c>
      <c r="L649" s="46">
        <v>-562131</v>
      </c>
      <c r="M649" s="46">
        <v>7661</v>
      </c>
      <c r="N649" s="46">
        <v>2594</v>
      </c>
      <c r="O649" s="46">
        <v>-24910</v>
      </c>
      <c r="P649" s="46">
        <v>18002</v>
      </c>
      <c r="Q649" s="46">
        <v>-225652</v>
      </c>
      <c r="R649" s="46">
        <v>-75701</v>
      </c>
      <c r="S649" s="46">
        <v>428433</v>
      </c>
    </row>
    <row r="650" spans="1:19" x14ac:dyDescent="0.25">
      <c r="A650" s="13"/>
      <c r="B650" s="44">
        <v>4</v>
      </c>
      <c r="C650" s="45" t="s">
        <v>366</v>
      </c>
      <c r="D650" s="44" t="s">
        <v>1902</v>
      </c>
      <c r="E650" s="44" t="s">
        <v>1903</v>
      </c>
      <c r="F650" s="47"/>
      <c r="G650" s="45" t="s">
        <v>1904</v>
      </c>
      <c r="H650" s="46">
        <v>662466</v>
      </c>
      <c r="I650" s="46">
        <v>1994532</v>
      </c>
      <c r="J650" s="46">
        <v>0</v>
      </c>
      <c r="K650" s="46">
        <v>-1560096</v>
      </c>
      <c r="L650" s="46">
        <v>-478517</v>
      </c>
      <c r="M650" s="46">
        <v>6521</v>
      </c>
      <c r="N650" s="46">
        <v>2209</v>
      </c>
      <c r="O650" s="46">
        <v>-21204</v>
      </c>
      <c r="P650" s="46">
        <v>15324</v>
      </c>
      <c r="Q650" s="46">
        <v>-192087</v>
      </c>
      <c r="R650" s="46">
        <v>-4646</v>
      </c>
      <c r="S650" s="46">
        <v>424502</v>
      </c>
    </row>
    <row r="651" spans="1:19" x14ac:dyDescent="0.25">
      <c r="A651" s="13"/>
      <c r="B651" s="44">
        <v>4</v>
      </c>
      <c r="C651" s="45" t="s">
        <v>366</v>
      </c>
      <c r="D651" s="44" t="s">
        <v>1905</v>
      </c>
      <c r="E651" s="44" t="s">
        <v>1906</v>
      </c>
      <c r="F651" s="47"/>
      <c r="G651" s="45" t="s">
        <v>1907</v>
      </c>
      <c r="H651" s="46">
        <v>195392</v>
      </c>
      <c r="I651" s="46">
        <v>588280</v>
      </c>
      <c r="J651" s="46">
        <v>0</v>
      </c>
      <c r="K651" s="46">
        <v>-460145</v>
      </c>
      <c r="L651" s="46">
        <v>-141137</v>
      </c>
      <c r="M651" s="46">
        <v>1923</v>
      </c>
      <c r="N651" s="46">
        <v>651</v>
      </c>
      <c r="O651" s="46">
        <v>-6254</v>
      </c>
      <c r="P651" s="46">
        <v>4520</v>
      </c>
      <c r="Q651" s="46">
        <v>-56655</v>
      </c>
      <c r="R651" s="46">
        <v>-24961</v>
      </c>
      <c r="S651" s="46">
        <v>101614</v>
      </c>
    </row>
    <row r="652" spans="1:19" x14ac:dyDescent="0.25">
      <c r="A652" s="13"/>
      <c r="B652" s="44">
        <v>4</v>
      </c>
      <c r="C652" s="45" t="s">
        <v>366</v>
      </c>
      <c r="D652" s="44" t="s">
        <v>1908</v>
      </c>
      <c r="E652" s="44" t="s">
        <v>1909</v>
      </c>
      <c r="F652" s="47"/>
      <c r="G652" s="45" t="s">
        <v>1910</v>
      </c>
      <c r="H652" s="46">
        <v>45755</v>
      </c>
      <c r="I652" s="46">
        <v>137756</v>
      </c>
      <c r="J652" s="46">
        <v>0</v>
      </c>
      <c r="K652" s="46">
        <v>-107751</v>
      </c>
      <c r="L652" s="46">
        <v>-33050</v>
      </c>
      <c r="M652" s="46">
        <v>450</v>
      </c>
      <c r="N652" s="46">
        <v>152</v>
      </c>
      <c r="O652" s="46">
        <v>-1465</v>
      </c>
      <c r="P652" s="46">
        <v>1058</v>
      </c>
      <c r="Q652" s="46">
        <v>-13267</v>
      </c>
      <c r="R652" s="46">
        <v>-10731</v>
      </c>
      <c r="S652" s="46">
        <v>18907</v>
      </c>
    </row>
    <row r="653" spans="1:19" x14ac:dyDescent="0.25">
      <c r="A653" s="13"/>
      <c r="B653" s="44">
        <v>4</v>
      </c>
      <c r="C653" s="45" t="s">
        <v>366</v>
      </c>
      <c r="D653" s="44" t="s">
        <v>1911</v>
      </c>
      <c r="E653" s="44" t="s">
        <v>1912</v>
      </c>
      <c r="F653" s="47"/>
      <c r="G653" s="45" t="s">
        <v>1913</v>
      </c>
      <c r="H653" s="46">
        <v>319553</v>
      </c>
      <c r="I653" s="46">
        <v>962100</v>
      </c>
      <c r="J653" s="46">
        <v>0</v>
      </c>
      <c r="K653" s="46">
        <v>-752542</v>
      </c>
      <c r="L653" s="46">
        <v>-230821</v>
      </c>
      <c r="M653" s="46">
        <v>3146</v>
      </c>
      <c r="N653" s="46">
        <v>1064</v>
      </c>
      <c r="O653" s="46">
        <v>-10228</v>
      </c>
      <c r="P653" s="46">
        <v>7392</v>
      </c>
      <c r="Q653" s="46">
        <v>-92657</v>
      </c>
      <c r="R653" s="46">
        <v>6173</v>
      </c>
      <c r="S653" s="46">
        <v>213180</v>
      </c>
    </row>
    <row r="654" spans="1:19" x14ac:dyDescent="0.25">
      <c r="A654" s="13"/>
      <c r="B654" s="44">
        <v>4</v>
      </c>
      <c r="C654" s="45" t="s">
        <v>366</v>
      </c>
      <c r="D654" s="44" t="s">
        <v>1914</v>
      </c>
      <c r="E654" s="44" t="s">
        <v>1915</v>
      </c>
      <c r="F654" s="47"/>
      <c r="G654" s="45" t="s">
        <v>1916</v>
      </c>
      <c r="H654" s="46">
        <v>819919</v>
      </c>
      <c r="I654" s="46">
        <v>2468587</v>
      </c>
      <c r="J654" s="46">
        <v>0</v>
      </c>
      <c r="K654" s="46">
        <v>-1930895</v>
      </c>
      <c r="L654" s="46">
        <v>-592249</v>
      </c>
      <c r="M654" s="46">
        <v>8071</v>
      </c>
      <c r="N654" s="46">
        <v>2731</v>
      </c>
      <c r="O654" s="46">
        <v>-26244</v>
      </c>
      <c r="P654" s="46">
        <v>18966</v>
      </c>
      <c r="Q654" s="46">
        <v>-237742</v>
      </c>
      <c r="R654" s="46">
        <v>-21250</v>
      </c>
      <c r="S654" s="46">
        <v>509894</v>
      </c>
    </row>
    <row r="655" spans="1:19" x14ac:dyDescent="0.25">
      <c r="A655" s="13"/>
      <c r="B655" s="44">
        <v>4</v>
      </c>
      <c r="C655" s="45" t="s">
        <v>366</v>
      </c>
      <c r="D655" s="44" t="s">
        <v>1917</v>
      </c>
      <c r="E655" s="44" t="s">
        <v>1918</v>
      </c>
      <c r="F655" s="47"/>
      <c r="G655" s="45" t="s">
        <v>1919</v>
      </c>
      <c r="H655" s="46">
        <v>1864783</v>
      </c>
      <c r="I655" s="46">
        <v>5614433</v>
      </c>
      <c r="J655" s="46">
        <v>0</v>
      </c>
      <c r="K655" s="46">
        <v>-4391533</v>
      </c>
      <c r="L655" s="46">
        <v>-1346982</v>
      </c>
      <c r="M655" s="46">
        <v>18357</v>
      </c>
      <c r="N655" s="46">
        <v>6215</v>
      </c>
      <c r="O655" s="46">
        <v>-59689</v>
      </c>
      <c r="P655" s="46">
        <v>43136</v>
      </c>
      <c r="Q655" s="46">
        <v>-540709</v>
      </c>
      <c r="R655" s="46">
        <v>24760</v>
      </c>
      <c r="S655" s="46">
        <v>1232771</v>
      </c>
    </row>
    <row r="656" spans="1:19" x14ac:dyDescent="0.25">
      <c r="A656" s="13"/>
      <c r="B656" s="44">
        <v>4</v>
      </c>
      <c r="C656" s="45" t="s">
        <v>366</v>
      </c>
      <c r="D656" s="44" t="s">
        <v>1920</v>
      </c>
      <c r="E656" s="44" t="s">
        <v>1921</v>
      </c>
      <c r="F656" s="47"/>
      <c r="G656" s="45" t="s">
        <v>1922</v>
      </c>
      <c r="H656" s="46">
        <v>969004</v>
      </c>
      <c r="I656" s="46">
        <v>2917448</v>
      </c>
      <c r="J656" s="46">
        <v>0</v>
      </c>
      <c r="K656" s="46">
        <v>-2281988</v>
      </c>
      <c r="L656" s="46">
        <v>-699937</v>
      </c>
      <c r="M656" s="46">
        <v>9539</v>
      </c>
      <c r="N656" s="46">
        <v>3229</v>
      </c>
      <c r="O656" s="46">
        <v>-31016</v>
      </c>
      <c r="P656" s="46">
        <v>22415</v>
      </c>
      <c r="Q656" s="46">
        <v>-280971</v>
      </c>
      <c r="R656" s="46">
        <v>55107</v>
      </c>
      <c r="S656" s="46">
        <v>682830</v>
      </c>
    </row>
    <row r="657" spans="1:19" x14ac:dyDescent="0.25">
      <c r="A657" s="13"/>
      <c r="B657" s="44">
        <v>4</v>
      </c>
      <c r="C657" s="45" t="s">
        <v>366</v>
      </c>
      <c r="D657" s="44" t="s">
        <v>1923</v>
      </c>
      <c r="E657" s="44" t="s">
        <v>1924</v>
      </c>
      <c r="F657" s="47"/>
      <c r="G657" s="45" t="s">
        <v>1925</v>
      </c>
      <c r="H657" s="46">
        <v>7501083</v>
      </c>
      <c r="I657" s="46">
        <v>22584040</v>
      </c>
      <c r="J657" s="46">
        <v>0</v>
      </c>
      <c r="K657" s="46">
        <v>-17664930</v>
      </c>
      <c r="L657" s="46">
        <v>-5418231</v>
      </c>
      <c r="M657" s="46">
        <v>73840</v>
      </c>
      <c r="N657" s="46">
        <v>25006</v>
      </c>
      <c r="O657" s="46">
        <v>-240098</v>
      </c>
      <c r="P657" s="46">
        <v>173514</v>
      </c>
      <c r="Q657" s="46">
        <v>-2175000</v>
      </c>
      <c r="R657" s="46">
        <v>619856</v>
      </c>
      <c r="S657" s="46">
        <v>5479080</v>
      </c>
    </row>
    <row r="658" spans="1:19" x14ac:dyDescent="0.25">
      <c r="A658" s="13"/>
      <c r="B658" s="44">
        <v>4</v>
      </c>
      <c r="C658" s="45" t="s">
        <v>366</v>
      </c>
      <c r="D658" s="44" t="s">
        <v>1926</v>
      </c>
      <c r="E658" s="44" t="s">
        <v>1927</v>
      </c>
      <c r="F658" s="47"/>
      <c r="G658" s="45" t="s">
        <v>1928</v>
      </c>
      <c r="H658" s="46">
        <v>506625</v>
      </c>
      <c r="I658" s="46">
        <v>1525332</v>
      </c>
      <c r="J658" s="46">
        <v>0</v>
      </c>
      <c r="K658" s="46">
        <v>-1193094</v>
      </c>
      <c r="L658" s="46">
        <v>-365949</v>
      </c>
      <c r="M658" s="46">
        <v>4987</v>
      </c>
      <c r="N658" s="46">
        <v>1689</v>
      </c>
      <c r="O658" s="46">
        <v>-16216</v>
      </c>
      <c r="P658" s="46">
        <v>11719</v>
      </c>
      <c r="Q658" s="46">
        <v>-146900</v>
      </c>
      <c r="R658" s="46">
        <v>-74594</v>
      </c>
      <c r="S658" s="46">
        <v>253599</v>
      </c>
    </row>
    <row r="659" spans="1:19" x14ac:dyDescent="0.25">
      <c r="A659" s="13"/>
      <c r="B659" s="44">
        <v>4</v>
      </c>
      <c r="C659" s="45" t="s">
        <v>366</v>
      </c>
      <c r="D659" s="44" t="s">
        <v>1929</v>
      </c>
      <c r="E659" s="44" t="s">
        <v>1930</v>
      </c>
      <c r="F659" s="47"/>
      <c r="G659" s="45" t="s">
        <v>1931</v>
      </c>
      <c r="H659" s="46">
        <v>776386</v>
      </c>
      <c r="I659" s="46">
        <v>2337519</v>
      </c>
      <c r="J659" s="46">
        <v>0</v>
      </c>
      <c r="K659" s="46">
        <v>-1828376</v>
      </c>
      <c r="L659" s="46">
        <v>-560804</v>
      </c>
      <c r="M659" s="46">
        <v>7643</v>
      </c>
      <c r="N659" s="46">
        <v>2588</v>
      </c>
      <c r="O659" s="46">
        <v>-24851</v>
      </c>
      <c r="P659" s="46">
        <v>17959</v>
      </c>
      <c r="Q659" s="46">
        <v>-225119</v>
      </c>
      <c r="R659" s="46">
        <v>14595</v>
      </c>
      <c r="S659" s="46">
        <v>517540</v>
      </c>
    </row>
    <row r="660" spans="1:19" x14ac:dyDescent="0.25">
      <c r="A660" s="13"/>
      <c r="B660" s="44">
        <v>4</v>
      </c>
      <c r="C660" s="45" t="s">
        <v>366</v>
      </c>
      <c r="D660" s="44" t="s">
        <v>1932</v>
      </c>
      <c r="E660" s="44" t="s">
        <v>1933</v>
      </c>
      <c r="F660" s="47"/>
      <c r="G660" s="45" t="s">
        <v>1934</v>
      </c>
      <c r="H660" s="46">
        <v>1918314</v>
      </c>
      <c r="I660" s="46">
        <v>5775604</v>
      </c>
      <c r="J660" s="46">
        <v>0</v>
      </c>
      <c r="K660" s="46">
        <v>-4517599</v>
      </c>
      <c r="L660" s="46">
        <v>-1385649</v>
      </c>
      <c r="M660" s="46">
        <v>18884</v>
      </c>
      <c r="N660" s="46">
        <v>6395</v>
      </c>
      <c r="O660" s="46">
        <v>-61402</v>
      </c>
      <c r="P660" s="46">
        <v>44374</v>
      </c>
      <c r="Q660" s="46">
        <v>-556231</v>
      </c>
      <c r="R660" s="46">
        <v>-48243</v>
      </c>
      <c r="S660" s="46">
        <v>1194447</v>
      </c>
    </row>
    <row r="661" spans="1:19" x14ac:dyDescent="0.25">
      <c r="A661" s="13"/>
      <c r="B661" s="44">
        <v>4</v>
      </c>
      <c r="C661" s="45" t="s">
        <v>366</v>
      </c>
      <c r="D661" s="44" t="s">
        <v>1935</v>
      </c>
      <c r="E661" s="44" t="s">
        <v>1936</v>
      </c>
      <c r="F661" s="47"/>
      <c r="G661" s="45" t="s">
        <v>1937</v>
      </c>
      <c r="H661" s="46">
        <v>42047</v>
      </c>
      <c r="I661" s="46">
        <v>126593</v>
      </c>
      <c r="J661" s="46">
        <v>0</v>
      </c>
      <c r="K661" s="46">
        <v>-99019</v>
      </c>
      <c r="L661" s="46">
        <v>-30371</v>
      </c>
      <c r="M661" s="46">
        <v>414</v>
      </c>
      <c r="N661" s="46">
        <v>139</v>
      </c>
      <c r="O661" s="46">
        <v>-1346</v>
      </c>
      <c r="P661" s="46">
        <v>973</v>
      </c>
      <c r="Q661" s="46">
        <v>-12192</v>
      </c>
      <c r="R661" s="46">
        <v>-929</v>
      </c>
      <c r="S661" s="46">
        <v>26309</v>
      </c>
    </row>
    <row r="662" spans="1:19" x14ac:dyDescent="0.25">
      <c r="A662" s="13"/>
      <c r="B662" s="44">
        <v>4</v>
      </c>
      <c r="C662" s="45" t="s">
        <v>366</v>
      </c>
      <c r="D662" s="44" t="s">
        <v>1938</v>
      </c>
      <c r="E662" s="44" t="s">
        <v>1939</v>
      </c>
      <c r="F662" s="47"/>
      <c r="G662" s="45" t="s">
        <v>1940</v>
      </c>
      <c r="H662" s="46">
        <v>7074898</v>
      </c>
      <c r="I662" s="46">
        <v>21300895</v>
      </c>
      <c r="J662" s="46">
        <v>0</v>
      </c>
      <c r="K662" s="46">
        <v>-16661272</v>
      </c>
      <c r="L662" s="46">
        <v>-5110386</v>
      </c>
      <c r="M662" s="46">
        <v>69645</v>
      </c>
      <c r="N662" s="46">
        <v>23586</v>
      </c>
      <c r="O662" s="46">
        <v>-226456</v>
      </c>
      <c r="P662" s="46">
        <v>163656</v>
      </c>
      <c r="Q662" s="46">
        <v>-2051425</v>
      </c>
      <c r="R662" s="46">
        <v>-103489</v>
      </c>
      <c r="S662" s="46">
        <v>4479652</v>
      </c>
    </row>
    <row r="663" spans="1:19" x14ac:dyDescent="0.25">
      <c r="A663" s="13"/>
      <c r="B663" s="44">
        <v>4</v>
      </c>
      <c r="C663" s="45" t="s">
        <v>366</v>
      </c>
      <c r="D663" s="44" t="s">
        <v>1941</v>
      </c>
      <c r="E663" s="44" t="s">
        <v>1942</v>
      </c>
      <c r="F663" s="47"/>
      <c r="G663" s="45" t="s">
        <v>1943</v>
      </c>
      <c r="H663" s="46">
        <v>158935</v>
      </c>
      <c r="I663" s="46">
        <v>478516</v>
      </c>
      <c r="J663" s="46">
        <v>0</v>
      </c>
      <c r="K663" s="46">
        <v>-374289</v>
      </c>
      <c r="L663" s="46">
        <v>-114803</v>
      </c>
      <c r="M663" s="46">
        <v>1565</v>
      </c>
      <c r="N663" s="46">
        <v>530</v>
      </c>
      <c r="O663" s="46">
        <v>-5087</v>
      </c>
      <c r="P663" s="46">
        <v>3676</v>
      </c>
      <c r="Q663" s="46">
        <v>-46084</v>
      </c>
      <c r="R663" s="46">
        <v>-9828</v>
      </c>
      <c r="S663" s="46">
        <v>93131</v>
      </c>
    </row>
    <row r="664" spans="1:19" x14ac:dyDescent="0.25">
      <c r="A664" s="13"/>
      <c r="B664" s="44">
        <v>4</v>
      </c>
      <c r="C664" s="45" t="s">
        <v>366</v>
      </c>
      <c r="D664" s="44" t="s">
        <v>1944</v>
      </c>
      <c r="E664" s="44" t="s">
        <v>1945</v>
      </c>
      <c r="F664" s="47"/>
      <c r="G664" s="45" t="s">
        <v>1946</v>
      </c>
      <c r="H664" s="46">
        <v>110397</v>
      </c>
      <c r="I664" s="46">
        <v>332380</v>
      </c>
      <c r="J664" s="46">
        <v>0</v>
      </c>
      <c r="K664" s="46">
        <v>-259983</v>
      </c>
      <c r="L664" s="46">
        <v>-79743</v>
      </c>
      <c r="M664" s="46">
        <v>1087</v>
      </c>
      <c r="N664" s="46">
        <v>370</v>
      </c>
      <c r="O664" s="46">
        <v>-3534</v>
      </c>
      <c r="P664" s="46">
        <v>2554</v>
      </c>
      <c r="Q664" s="46">
        <v>-32011</v>
      </c>
      <c r="R664" s="46">
        <v>-8859</v>
      </c>
      <c r="S664" s="46">
        <v>62658</v>
      </c>
    </row>
    <row r="665" spans="1:19" x14ac:dyDescent="0.25">
      <c r="A665" s="13"/>
      <c r="B665" s="44">
        <v>4</v>
      </c>
      <c r="C665" s="45" t="s">
        <v>366</v>
      </c>
      <c r="D665" s="44" t="s">
        <v>1947</v>
      </c>
      <c r="E665" s="44" t="s">
        <v>1948</v>
      </c>
      <c r="F665" s="47"/>
      <c r="G665" s="45" t="s">
        <v>1949</v>
      </c>
      <c r="H665" s="46">
        <v>56548</v>
      </c>
      <c r="I665" s="46">
        <v>170252</v>
      </c>
      <c r="J665" s="46">
        <v>0</v>
      </c>
      <c r="K665" s="46">
        <v>-133169</v>
      </c>
      <c r="L665" s="46">
        <v>-40846</v>
      </c>
      <c r="M665" s="46">
        <v>557</v>
      </c>
      <c r="N665" s="46">
        <v>188</v>
      </c>
      <c r="O665" s="46">
        <v>-1810</v>
      </c>
      <c r="P665" s="46">
        <v>1308</v>
      </c>
      <c r="Q665" s="46">
        <v>-16396</v>
      </c>
      <c r="R665" s="46">
        <v>18173</v>
      </c>
      <c r="S665" s="46">
        <v>54805</v>
      </c>
    </row>
    <row r="666" spans="1:19" x14ac:dyDescent="0.25">
      <c r="A666" s="13"/>
      <c r="B666" s="44">
        <v>4</v>
      </c>
      <c r="C666" s="45" t="s">
        <v>366</v>
      </c>
      <c r="D666" s="44" t="s">
        <v>1950</v>
      </c>
      <c r="E666" s="44" t="s">
        <v>1951</v>
      </c>
      <c r="F666" s="47"/>
      <c r="G666" s="45" t="s">
        <v>1952</v>
      </c>
      <c r="H666" s="46">
        <v>71233</v>
      </c>
      <c r="I666" s="46">
        <v>214468</v>
      </c>
      <c r="J666" s="46">
        <v>0</v>
      </c>
      <c r="K666" s="46">
        <v>-167754</v>
      </c>
      <c r="L666" s="46">
        <v>-51454</v>
      </c>
      <c r="M666" s="46">
        <v>701</v>
      </c>
      <c r="N666" s="46">
        <v>238</v>
      </c>
      <c r="O666" s="46">
        <v>-2280</v>
      </c>
      <c r="P666" s="46">
        <v>1648</v>
      </c>
      <c r="Q666" s="46">
        <v>-20655</v>
      </c>
      <c r="R666" s="46">
        <v>-6066</v>
      </c>
      <c r="S666" s="46">
        <v>40079</v>
      </c>
    </row>
    <row r="667" spans="1:19" x14ac:dyDescent="0.25">
      <c r="A667" s="13"/>
      <c r="B667" s="44">
        <v>4</v>
      </c>
      <c r="C667" s="45" t="s">
        <v>366</v>
      </c>
      <c r="D667" s="44" t="s">
        <v>1953</v>
      </c>
      <c r="E667" s="44" t="s">
        <v>1954</v>
      </c>
      <c r="F667" s="47"/>
      <c r="G667" s="45" t="s">
        <v>1955</v>
      </c>
      <c r="H667" s="46">
        <v>8252328</v>
      </c>
      <c r="I667" s="46">
        <v>24845866</v>
      </c>
      <c r="J667" s="46">
        <v>0</v>
      </c>
      <c r="K667" s="46">
        <v>-19434100</v>
      </c>
      <c r="L667" s="46">
        <v>-5960875</v>
      </c>
      <c r="M667" s="46">
        <v>81236</v>
      </c>
      <c r="N667" s="46">
        <v>27510</v>
      </c>
      <c r="O667" s="46">
        <v>-264144</v>
      </c>
      <c r="P667" s="46">
        <v>190892</v>
      </c>
      <c r="Q667" s="46">
        <v>-2392830</v>
      </c>
      <c r="R667" s="46">
        <v>610054</v>
      </c>
      <c r="S667" s="46">
        <v>5955937</v>
      </c>
    </row>
    <row r="668" spans="1:19" x14ac:dyDescent="0.25">
      <c r="A668" s="13"/>
      <c r="B668" s="44">
        <v>4</v>
      </c>
      <c r="C668" s="45" t="s">
        <v>366</v>
      </c>
      <c r="D668" s="44" t="s">
        <v>1956</v>
      </c>
      <c r="E668" s="44" t="s">
        <v>1957</v>
      </c>
      <c r="F668" s="47"/>
      <c r="G668" s="45" t="s">
        <v>1958</v>
      </c>
      <c r="H668" s="46">
        <v>28829</v>
      </c>
      <c r="I668" s="46">
        <v>86798</v>
      </c>
      <c r="J668" s="46">
        <v>0</v>
      </c>
      <c r="K668" s="46">
        <v>-67892</v>
      </c>
      <c r="L668" s="46">
        <v>-20824</v>
      </c>
      <c r="M668" s="46">
        <v>284</v>
      </c>
      <c r="N668" s="46">
        <v>96</v>
      </c>
      <c r="O668" s="46">
        <v>-923</v>
      </c>
      <c r="P668" s="46">
        <v>667</v>
      </c>
      <c r="Q668" s="46">
        <v>-8359</v>
      </c>
      <c r="R668" s="46">
        <v>588</v>
      </c>
      <c r="S668" s="46">
        <v>19264</v>
      </c>
    </row>
    <row r="669" spans="1:19" x14ac:dyDescent="0.25">
      <c r="A669" s="13"/>
      <c r="B669" s="44">
        <v>4</v>
      </c>
      <c r="C669" s="45" t="s">
        <v>366</v>
      </c>
      <c r="D669" s="44" t="s">
        <v>1959</v>
      </c>
      <c r="E669" s="44" t="s">
        <v>1960</v>
      </c>
      <c r="F669" s="47"/>
      <c r="G669" s="45" t="s">
        <v>1961</v>
      </c>
      <c r="H669" s="46">
        <v>46111</v>
      </c>
      <c r="I669" s="46">
        <v>138829</v>
      </c>
      <c r="J669" s="46">
        <v>0</v>
      </c>
      <c r="K669" s="46">
        <v>-108590</v>
      </c>
      <c r="L669" s="46">
        <v>-33307</v>
      </c>
      <c r="M669" s="46">
        <v>454</v>
      </c>
      <c r="N669" s="46">
        <v>153</v>
      </c>
      <c r="O669" s="46">
        <v>-1476</v>
      </c>
      <c r="P669" s="46">
        <v>1067</v>
      </c>
      <c r="Q669" s="46">
        <v>-13370</v>
      </c>
      <c r="R669" s="46">
        <v>-2534</v>
      </c>
      <c r="S669" s="46">
        <v>27337</v>
      </c>
    </row>
    <row r="670" spans="1:19" x14ac:dyDescent="0.25">
      <c r="A670" s="13"/>
      <c r="B670" s="44">
        <v>4</v>
      </c>
      <c r="C670" s="45" t="s">
        <v>366</v>
      </c>
      <c r="D670" s="44" t="s">
        <v>1962</v>
      </c>
      <c r="E670" s="44" t="s">
        <v>1963</v>
      </c>
      <c r="F670" s="47"/>
      <c r="G670" s="45" t="s">
        <v>1964</v>
      </c>
      <c r="H670" s="46">
        <v>39296</v>
      </c>
      <c r="I670" s="46">
        <v>118312</v>
      </c>
      <c r="J670" s="46">
        <v>0</v>
      </c>
      <c r="K670" s="46">
        <v>-92542</v>
      </c>
      <c r="L670" s="46">
        <v>-28385</v>
      </c>
      <c r="M670" s="46">
        <v>387</v>
      </c>
      <c r="N670" s="46">
        <v>133</v>
      </c>
      <c r="O670" s="46">
        <v>-1258</v>
      </c>
      <c r="P670" s="46">
        <v>909</v>
      </c>
      <c r="Q670" s="46">
        <v>-11394</v>
      </c>
      <c r="R670" s="46">
        <v>2030</v>
      </c>
      <c r="S670" s="46">
        <v>27488</v>
      </c>
    </row>
    <row r="671" spans="1:19" x14ac:dyDescent="0.25">
      <c r="A671" s="13"/>
      <c r="B671" s="44">
        <v>4</v>
      </c>
      <c r="C671" s="45" t="s">
        <v>366</v>
      </c>
      <c r="D671" s="44" t="s">
        <v>1965</v>
      </c>
      <c r="E671" s="44" t="s">
        <v>1966</v>
      </c>
      <c r="F671" s="47"/>
      <c r="G671" s="45" t="s">
        <v>1967</v>
      </c>
      <c r="H671" s="46">
        <v>226467</v>
      </c>
      <c r="I671" s="46">
        <v>681841</v>
      </c>
      <c r="J671" s="46">
        <v>0</v>
      </c>
      <c r="K671" s="46">
        <v>-533327</v>
      </c>
      <c r="L671" s="46">
        <v>-163583</v>
      </c>
      <c r="M671" s="46">
        <v>2229</v>
      </c>
      <c r="N671" s="46">
        <v>755</v>
      </c>
      <c r="O671" s="46">
        <v>-7249</v>
      </c>
      <c r="P671" s="46">
        <v>5239</v>
      </c>
      <c r="Q671" s="46">
        <v>-65666</v>
      </c>
      <c r="R671" s="46">
        <v>-6766</v>
      </c>
      <c r="S671" s="46">
        <v>139940</v>
      </c>
    </row>
    <row r="672" spans="1:19" x14ac:dyDescent="0.25">
      <c r="A672" s="13"/>
      <c r="B672" s="44">
        <v>4</v>
      </c>
      <c r="C672" s="45" t="s">
        <v>366</v>
      </c>
      <c r="D672" s="44" t="s">
        <v>1968</v>
      </c>
      <c r="E672" s="44" t="s">
        <v>1969</v>
      </c>
      <c r="F672" s="47"/>
      <c r="G672" s="45" t="s">
        <v>1970</v>
      </c>
      <c r="H672" s="46">
        <v>176335</v>
      </c>
      <c r="I672" s="46">
        <v>530905</v>
      </c>
      <c r="J672" s="46">
        <v>0</v>
      </c>
      <c r="K672" s="46">
        <v>-415267</v>
      </c>
      <c r="L672" s="46">
        <v>-127372</v>
      </c>
      <c r="M672" s="46">
        <v>1736</v>
      </c>
      <c r="N672" s="46">
        <v>589</v>
      </c>
      <c r="O672" s="46">
        <v>-5644</v>
      </c>
      <c r="P672" s="46">
        <v>4079</v>
      </c>
      <c r="Q672" s="46">
        <v>-51130</v>
      </c>
      <c r="R672" s="46">
        <v>10009</v>
      </c>
      <c r="S672" s="46">
        <v>124240</v>
      </c>
    </row>
    <row r="673" spans="1:19" x14ac:dyDescent="0.25">
      <c r="A673" s="13"/>
      <c r="B673" s="44">
        <v>4</v>
      </c>
      <c r="C673" s="45" t="s">
        <v>366</v>
      </c>
      <c r="D673" s="44" t="s">
        <v>1971</v>
      </c>
      <c r="E673" s="44" t="s">
        <v>1972</v>
      </c>
      <c r="F673" s="47"/>
      <c r="G673" s="45" t="s">
        <v>1973</v>
      </c>
      <c r="H673" s="46">
        <v>721073</v>
      </c>
      <c r="I673" s="46">
        <v>2170987</v>
      </c>
      <c r="J673" s="46">
        <v>0</v>
      </c>
      <c r="K673" s="46">
        <v>-1698116</v>
      </c>
      <c r="L673" s="46">
        <v>-520850</v>
      </c>
      <c r="M673" s="46">
        <v>7098</v>
      </c>
      <c r="N673" s="46">
        <v>2404</v>
      </c>
      <c r="O673" s="46">
        <v>-23080</v>
      </c>
      <c r="P673" s="46">
        <v>16680</v>
      </c>
      <c r="Q673" s="46">
        <v>-209081</v>
      </c>
      <c r="R673" s="46">
        <v>-9960</v>
      </c>
      <c r="S673" s="46">
        <v>457155</v>
      </c>
    </row>
    <row r="674" spans="1:19" x14ac:dyDescent="0.25">
      <c r="A674" s="13"/>
      <c r="B674" s="44">
        <v>4</v>
      </c>
      <c r="C674" s="45" t="s">
        <v>366</v>
      </c>
      <c r="D674" s="44" t="s">
        <v>1974</v>
      </c>
      <c r="E674" s="44" t="s">
        <v>1975</v>
      </c>
      <c r="F674" s="47"/>
      <c r="G674" s="45" t="s">
        <v>1976</v>
      </c>
      <c r="H674" s="46">
        <v>66583</v>
      </c>
      <c r="I674" s="46">
        <v>200467</v>
      </c>
      <c r="J674" s="46">
        <v>0</v>
      </c>
      <c r="K674" s="46">
        <v>-156803</v>
      </c>
      <c r="L674" s="46">
        <v>-48095</v>
      </c>
      <c r="M674" s="46">
        <v>655</v>
      </c>
      <c r="N674" s="46">
        <v>223</v>
      </c>
      <c r="O674" s="46">
        <v>-2131</v>
      </c>
      <c r="P674" s="46">
        <v>1540</v>
      </c>
      <c r="Q674" s="46">
        <v>-19306</v>
      </c>
      <c r="R674" s="46">
        <v>-2561</v>
      </c>
      <c r="S674" s="46">
        <v>40572</v>
      </c>
    </row>
    <row r="675" spans="1:19" x14ac:dyDescent="0.25">
      <c r="A675" s="13"/>
      <c r="B675" s="44">
        <v>4</v>
      </c>
      <c r="C675" s="45" t="s">
        <v>366</v>
      </c>
      <c r="D675" s="44" t="s">
        <v>1977</v>
      </c>
      <c r="E675" s="44" t="s">
        <v>1978</v>
      </c>
      <c r="F675" s="47"/>
      <c r="G675" s="45" t="s">
        <v>1979</v>
      </c>
      <c r="H675" s="46">
        <v>13973468</v>
      </c>
      <c r="I675" s="46">
        <v>42070906</v>
      </c>
      <c r="J675" s="46">
        <v>0</v>
      </c>
      <c r="K675" s="46">
        <v>-32907293</v>
      </c>
      <c r="L675" s="46">
        <v>-10093406</v>
      </c>
      <c r="M675" s="46">
        <v>137554</v>
      </c>
      <c r="N675" s="46">
        <v>46582</v>
      </c>
      <c r="O675" s="46">
        <v>-447268</v>
      </c>
      <c r="P675" s="46">
        <v>323233</v>
      </c>
      <c r="Q675" s="46">
        <v>-4051721</v>
      </c>
      <c r="R675" s="46">
        <v>75896</v>
      </c>
      <c r="S675" s="46">
        <v>9127951</v>
      </c>
    </row>
    <row r="676" spans="1:19" x14ac:dyDescent="0.25">
      <c r="A676" s="13"/>
      <c r="B676" s="44">
        <v>4</v>
      </c>
      <c r="C676" s="45" t="s">
        <v>366</v>
      </c>
      <c r="D676" s="44" t="s">
        <v>1980</v>
      </c>
      <c r="E676" s="44" t="s">
        <v>1981</v>
      </c>
      <c r="F676" s="47"/>
      <c r="G676" s="45" t="s">
        <v>1982</v>
      </c>
      <c r="H676" s="46">
        <v>199721</v>
      </c>
      <c r="I676" s="46">
        <v>601315</v>
      </c>
      <c r="J676" s="46">
        <v>0</v>
      </c>
      <c r="K676" s="46">
        <v>-470341</v>
      </c>
      <c r="L676" s="46">
        <v>-144264</v>
      </c>
      <c r="M676" s="46">
        <v>1966</v>
      </c>
      <c r="N676" s="46">
        <v>667</v>
      </c>
      <c r="O676" s="46">
        <v>-6393</v>
      </c>
      <c r="P676" s="46">
        <v>4620</v>
      </c>
      <c r="Q676" s="46">
        <v>-57911</v>
      </c>
      <c r="R676" s="46">
        <v>-2506</v>
      </c>
      <c r="S676" s="46">
        <v>126874</v>
      </c>
    </row>
    <row r="677" spans="1:19" x14ac:dyDescent="0.25">
      <c r="A677" s="13"/>
      <c r="B677" s="44">
        <v>4</v>
      </c>
      <c r="C677" s="45" t="s">
        <v>366</v>
      </c>
      <c r="D677" s="44" t="s">
        <v>1983</v>
      </c>
      <c r="E677" s="44" t="s">
        <v>1984</v>
      </c>
      <c r="F677" s="47"/>
      <c r="G677" s="45" t="s">
        <v>1985</v>
      </c>
      <c r="H677" s="46">
        <v>711609</v>
      </c>
      <c r="I677" s="46">
        <v>2142491</v>
      </c>
      <c r="J677" s="46">
        <v>0</v>
      </c>
      <c r="K677" s="46">
        <v>-1675828</v>
      </c>
      <c r="L677" s="46">
        <v>-514014</v>
      </c>
      <c r="M677" s="46">
        <v>7005</v>
      </c>
      <c r="N677" s="46">
        <v>2373</v>
      </c>
      <c r="O677" s="46">
        <v>-22777</v>
      </c>
      <c r="P677" s="46">
        <v>16461</v>
      </c>
      <c r="Q677" s="46">
        <v>-206337</v>
      </c>
      <c r="R677" s="46">
        <v>-9484</v>
      </c>
      <c r="S677" s="46">
        <v>451499</v>
      </c>
    </row>
    <row r="678" spans="1:19" x14ac:dyDescent="0.25">
      <c r="A678" s="13"/>
      <c r="B678" s="44">
        <v>4</v>
      </c>
      <c r="C678" s="45" t="s">
        <v>366</v>
      </c>
      <c r="D678" s="44" t="s">
        <v>1986</v>
      </c>
      <c r="E678" s="44" t="s">
        <v>1987</v>
      </c>
      <c r="F678" s="47"/>
      <c r="G678" s="45" t="s">
        <v>1988</v>
      </c>
      <c r="H678" s="46">
        <v>740789</v>
      </c>
      <c r="I678" s="46">
        <v>2230345</v>
      </c>
      <c r="J678" s="46">
        <v>0</v>
      </c>
      <c r="K678" s="46">
        <v>-1744546</v>
      </c>
      <c r="L678" s="46">
        <v>-535091</v>
      </c>
      <c r="M678" s="46">
        <v>7292</v>
      </c>
      <c r="N678" s="46">
        <v>2470</v>
      </c>
      <c r="O678" s="46">
        <v>-23711</v>
      </c>
      <c r="P678" s="46">
        <v>17136</v>
      </c>
      <c r="Q678" s="46">
        <v>-214798</v>
      </c>
      <c r="R678" s="46">
        <v>60056</v>
      </c>
      <c r="S678" s="46">
        <v>539942</v>
      </c>
    </row>
    <row r="679" spans="1:19" x14ac:dyDescent="0.25">
      <c r="A679" s="13"/>
      <c r="B679" s="44">
        <v>4</v>
      </c>
      <c r="C679" s="45" t="s">
        <v>366</v>
      </c>
      <c r="D679" s="44" t="s">
        <v>1989</v>
      </c>
      <c r="E679" s="44" t="s">
        <v>1990</v>
      </c>
      <c r="F679" s="47"/>
      <c r="G679" s="45" t="s">
        <v>1991</v>
      </c>
      <c r="H679" s="46">
        <v>679071</v>
      </c>
      <c r="I679" s="46">
        <v>2044526</v>
      </c>
      <c r="J679" s="46">
        <v>0</v>
      </c>
      <c r="K679" s="46">
        <v>-1599200</v>
      </c>
      <c r="L679" s="46">
        <v>-490511</v>
      </c>
      <c r="M679" s="46">
        <v>6685</v>
      </c>
      <c r="N679" s="46">
        <v>2263</v>
      </c>
      <c r="O679" s="46">
        <v>-21736</v>
      </c>
      <c r="P679" s="46">
        <v>15708</v>
      </c>
      <c r="Q679" s="46">
        <v>-196902</v>
      </c>
      <c r="R679" s="46">
        <v>25124</v>
      </c>
      <c r="S679" s="46">
        <v>465028</v>
      </c>
    </row>
    <row r="680" spans="1:19" x14ac:dyDescent="0.25">
      <c r="A680" s="13"/>
      <c r="B680" s="44">
        <v>4</v>
      </c>
      <c r="C680" s="45" t="s">
        <v>366</v>
      </c>
      <c r="D680" s="44" t="s">
        <v>1992</v>
      </c>
      <c r="E680" s="44" t="s">
        <v>1993</v>
      </c>
      <c r="F680" s="47"/>
      <c r="G680" s="45" t="s">
        <v>1994</v>
      </c>
      <c r="H680" s="46">
        <v>772467</v>
      </c>
      <c r="I680" s="46">
        <v>2325721</v>
      </c>
      <c r="J680" s="46">
        <v>0</v>
      </c>
      <c r="K680" s="46">
        <v>-1819147</v>
      </c>
      <c r="L680" s="46">
        <v>-557973</v>
      </c>
      <c r="M680" s="46">
        <v>7604</v>
      </c>
      <c r="N680" s="46">
        <v>2576</v>
      </c>
      <c r="O680" s="46">
        <v>-24725</v>
      </c>
      <c r="P680" s="46">
        <v>17869</v>
      </c>
      <c r="Q680" s="46">
        <v>-223983</v>
      </c>
      <c r="R680" s="46">
        <v>70677</v>
      </c>
      <c r="S680" s="46">
        <v>571086</v>
      </c>
    </row>
    <row r="681" spans="1:19" x14ac:dyDescent="0.25">
      <c r="A681" s="13"/>
      <c r="B681" s="44">
        <v>4</v>
      </c>
      <c r="C681" s="45" t="s">
        <v>366</v>
      </c>
      <c r="D681" s="44" t="s">
        <v>1995</v>
      </c>
      <c r="E681" s="44" t="s">
        <v>1996</v>
      </c>
      <c r="F681" s="47"/>
      <c r="G681" s="45" t="s">
        <v>1997</v>
      </c>
      <c r="H681" s="46">
        <v>192541</v>
      </c>
      <c r="I681" s="46">
        <v>579698</v>
      </c>
      <c r="J681" s="46">
        <v>0</v>
      </c>
      <c r="K681" s="46">
        <v>-453432</v>
      </c>
      <c r="L681" s="46">
        <v>-139078</v>
      </c>
      <c r="M681" s="46">
        <v>1895</v>
      </c>
      <c r="N681" s="46">
        <v>643</v>
      </c>
      <c r="O681" s="46">
        <v>-6163</v>
      </c>
      <c r="P681" s="46">
        <v>4454</v>
      </c>
      <c r="Q681" s="46">
        <v>-55829</v>
      </c>
      <c r="R681" s="46">
        <v>17471</v>
      </c>
      <c r="S681" s="46">
        <v>142200</v>
      </c>
    </row>
    <row r="682" spans="1:19" x14ac:dyDescent="0.25">
      <c r="A682" s="13"/>
      <c r="B682" s="44">
        <v>4</v>
      </c>
      <c r="C682" s="45" t="s">
        <v>366</v>
      </c>
      <c r="D682" s="44" t="s">
        <v>1998</v>
      </c>
      <c r="E682" s="44" t="s">
        <v>1999</v>
      </c>
      <c r="F682" s="47"/>
      <c r="G682" s="45" t="s">
        <v>2000</v>
      </c>
      <c r="H682" s="46">
        <v>87623</v>
      </c>
      <c r="I682" s="46">
        <v>263813</v>
      </c>
      <c r="J682" s="46">
        <v>0</v>
      </c>
      <c r="K682" s="46">
        <v>-206351</v>
      </c>
      <c r="L682" s="46">
        <v>-63293</v>
      </c>
      <c r="M682" s="46">
        <v>863</v>
      </c>
      <c r="N682" s="46">
        <v>291</v>
      </c>
      <c r="O682" s="46">
        <v>-2805</v>
      </c>
      <c r="P682" s="46">
        <v>2027</v>
      </c>
      <c r="Q682" s="46">
        <v>-25407</v>
      </c>
      <c r="R682" s="46">
        <v>-2899</v>
      </c>
      <c r="S682" s="46">
        <v>53862</v>
      </c>
    </row>
    <row r="683" spans="1:19" x14ac:dyDescent="0.25">
      <c r="A683" s="13"/>
      <c r="B683" s="44">
        <v>4</v>
      </c>
      <c r="C683" s="45" t="s">
        <v>366</v>
      </c>
      <c r="D683" s="44" t="s">
        <v>2001</v>
      </c>
      <c r="E683" s="44" t="s">
        <v>2002</v>
      </c>
      <c r="F683" s="47"/>
      <c r="G683" s="45" t="s">
        <v>2003</v>
      </c>
      <c r="H683" s="46">
        <v>67648</v>
      </c>
      <c r="I683" s="46">
        <v>203672</v>
      </c>
      <c r="J683" s="46">
        <v>0</v>
      </c>
      <c r="K683" s="46">
        <v>-159309</v>
      </c>
      <c r="L683" s="46">
        <v>-48864</v>
      </c>
      <c r="M683" s="46">
        <v>666</v>
      </c>
      <c r="N683" s="46">
        <v>224</v>
      </c>
      <c r="O683" s="46">
        <v>-2165</v>
      </c>
      <c r="P683" s="46">
        <v>1565</v>
      </c>
      <c r="Q683" s="46">
        <v>-19615</v>
      </c>
      <c r="R683" s="46">
        <v>2351</v>
      </c>
      <c r="S683" s="46">
        <v>46173</v>
      </c>
    </row>
    <row r="684" spans="1:19" x14ac:dyDescent="0.25">
      <c r="A684" s="13"/>
      <c r="B684" s="44">
        <v>4</v>
      </c>
      <c r="C684" s="45" t="s">
        <v>366</v>
      </c>
      <c r="D684" s="44" t="s">
        <v>2004</v>
      </c>
      <c r="E684" s="44" t="s">
        <v>2005</v>
      </c>
      <c r="F684" s="47"/>
      <c r="G684" s="45" t="s">
        <v>2006</v>
      </c>
      <c r="H684" s="46">
        <v>79478</v>
      </c>
      <c r="I684" s="46">
        <v>239289</v>
      </c>
      <c r="J684" s="46">
        <v>0</v>
      </c>
      <c r="K684" s="46">
        <v>-187169</v>
      </c>
      <c r="L684" s="46">
        <v>-57409</v>
      </c>
      <c r="M684" s="46">
        <v>782</v>
      </c>
      <c r="N684" s="46">
        <v>266</v>
      </c>
      <c r="O684" s="46">
        <v>-2544</v>
      </c>
      <c r="P684" s="46">
        <v>1838</v>
      </c>
      <c r="Q684" s="46">
        <v>-23045</v>
      </c>
      <c r="R684" s="46">
        <v>-35290</v>
      </c>
      <c r="S684" s="46">
        <v>16196</v>
      </c>
    </row>
    <row r="685" spans="1:19" x14ac:dyDescent="0.25">
      <c r="A685" s="13"/>
      <c r="B685" s="44">
        <v>4</v>
      </c>
      <c r="C685" s="45" t="s">
        <v>366</v>
      </c>
      <c r="D685" s="44" t="s">
        <v>2007</v>
      </c>
      <c r="E685" s="44" t="s">
        <v>2008</v>
      </c>
      <c r="F685" s="47"/>
      <c r="G685" s="45" t="s">
        <v>2009</v>
      </c>
      <c r="H685" s="46">
        <v>705855</v>
      </c>
      <c r="I685" s="46">
        <v>2125167</v>
      </c>
      <c r="J685" s="46">
        <v>0</v>
      </c>
      <c r="K685" s="46">
        <v>-1662277</v>
      </c>
      <c r="L685" s="46">
        <v>-509858</v>
      </c>
      <c r="M685" s="46">
        <v>6948</v>
      </c>
      <c r="N685" s="46">
        <v>2354</v>
      </c>
      <c r="O685" s="46">
        <v>-22593</v>
      </c>
      <c r="P685" s="46">
        <v>16328</v>
      </c>
      <c r="Q685" s="46">
        <v>-204668</v>
      </c>
      <c r="R685" s="46">
        <v>-545</v>
      </c>
      <c r="S685" s="46">
        <v>456711</v>
      </c>
    </row>
    <row r="686" spans="1:19" x14ac:dyDescent="0.25">
      <c r="A686" s="13"/>
      <c r="B686" s="44">
        <v>4</v>
      </c>
      <c r="C686" s="45" t="s">
        <v>366</v>
      </c>
      <c r="D686" s="44" t="s">
        <v>2010</v>
      </c>
      <c r="E686" s="44" t="s">
        <v>2011</v>
      </c>
      <c r="F686" s="47"/>
      <c r="G686" s="45" t="s">
        <v>2012</v>
      </c>
      <c r="H686" s="46">
        <v>1780641</v>
      </c>
      <c r="I686" s="46">
        <v>5361102</v>
      </c>
      <c r="J686" s="46">
        <v>0</v>
      </c>
      <c r="K686" s="46">
        <v>-4193382</v>
      </c>
      <c r="L686" s="46">
        <v>-1286204</v>
      </c>
      <c r="M686" s="46">
        <v>17529</v>
      </c>
      <c r="N686" s="46">
        <v>5936</v>
      </c>
      <c r="O686" s="46">
        <v>-56995</v>
      </c>
      <c r="P686" s="46">
        <v>41190</v>
      </c>
      <c r="Q686" s="46">
        <v>-516311</v>
      </c>
      <c r="R686" s="46">
        <v>16572</v>
      </c>
      <c r="S686" s="46">
        <v>1170078</v>
      </c>
    </row>
    <row r="687" spans="1:19" x14ac:dyDescent="0.25">
      <c r="A687" s="13"/>
      <c r="B687" s="44">
        <v>4</v>
      </c>
      <c r="C687" s="45" t="s">
        <v>366</v>
      </c>
      <c r="D687" s="44" t="s">
        <v>2013</v>
      </c>
      <c r="E687" s="44" t="s">
        <v>2014</v>
      </c>
      <c r="F687" s="47"/>
      <c r="G687" s="45" t="s">
        <v>2015</v>
      </c>
      <c r="H687" s="46">
        <v>369386</v>
      </c>
      <c r="I687" s="46">
        <v>1112137</v>
      </c>
      <c r="J687" s="46">
        <v>0</v>
      </c>
      <c r="K687" s="46">
        <v>-869899</v>
      </c>
      <c r="L687" s="46">
        <v>-266817</v>
      </c>
      <c r="M687" s="46">
        <v>3636</v>
      </c>
      <c r="N687" s="46">
        <v>1233</v>
      </c>
      <c r="O687" s="46">
        <v>-11823</v>
      </c>
      <c r="P687" s="46">
        <v>8545</v>
      </c>
      <c r="Q687" s="46">
        <v>-107107</v>
      </c>
      <c r="R687" s="46">
        <v>13180</v>
      </c>
      <c r="S687" s="46">
        <v>252471</v>
      </c>
    </row>
    <row r="688" spans="1:19" x14ac:dyDescent="0.25">
      <c r="A688" s="13"/>
      <c r="B688" s="44">
        <v>4</v>
      </c>
      <c r="C688" s="45" t="s">
        <v>366</v>
      </c>
      <c r="D688" s="44" t="s">
        <v>2016</v>
      </c>
      <c r="E688" s="44" t="s">
        <v>2017</v>
      </c>
      <c r="F688" s="47"/>
      <c r="G688" s="45" t="s">
        <v>2018</v>
      </c>
      <c r="H688" s="46">
        <v>952555</v>
      </c>
      <c r="I688" s="46">
        <v>2867925</v>
      </c>
      <c r="J688" s="46">
        <v>0</v>
      </c>
      <c r="K688" s="46">
        <v>-2243252</v>
      </c>
      <c r="L688" s="46">
        <v>-688056</v>
      </c>
      <c r="M688" s="46">
        <v>9377</v>
      </c>
      <c r="N688" s="46">
        <v>3176</v>
      </c>
      <c r="O688" s="46">
        <v>-30490</v>
      </c>
      <c r="P688" s="46">
        <v>22034</v>
      </c>
      <c r="Q688" s="46">
        <v>-276201</v>
      </c>
      <c r="R688" s="46">
        <v>-12733</v>
      </c>
      <c r="S688" s="46">
        <v>604335</v>
      </c>
    </row>
    <row r="689" spans="1:19" x14ac:dyDescent="0.25">
      <c r="A689" s="13"/>
      <c r="B689" s="44">
        <v>4</v>
      </c>
      <c r="C689" s="45" t="s">
        <v>366</v>
      </c>
      <c r="D689" s="44" t="s">
        <v>2019</v>
      </c>
      <c r="E689" s="44" t="s">
        <v>2020</v>
      </c>
      <c r="F689" s="47"/>
      <c r="G689" s="45" t="s">
        <v>2021</v>
      </c>
      <c r="H689" s="46">
        <v>513883</v>
      </c>
      <c r="I689" s="46">
        <v>1547184</v>
      </c>
      <c r="J689" s="46">
        <v>0</v>
      </c>
      <c r="K689" s="46">
        <v>-1210187</v>
      </c>
      <c r="L689" s="46">
        <v>-371191</v>
      </c>
      <c r="M689" s="46">
        <v>5059</v>
      </c>
      <c r="N689" s="46">
        <v>1713</v>
      </c>
      <c r="O689" s="46">
        <v>-16449</v>
      </c>
      <c r="P689" s="46">
        <v>11887</v>
      </c>
      <c r="Q689" s="46">
        <v>-149005</v>
      </c>
      <c r="R689" s="46">
        <v>-4697</v>
      </c>
      <c r="S689" s="46">
        <v>328197</v>
      </c>
    </row>
    <row r="690" spans="1:19" x14ac:dyDescent="0.25">
      <c r="A690" s="13"/>
      <c r="B690" s="44">
        <v>4</v>
      </c>
      <c r="C690" s="45" t="s">
        <v>366</v>
      </c>
      <c r="D690" s="44" t="s">
        <v>2022</v>
      </c>
      <c r="E690" s="44" t="s">
        <v>2023</v>
      </c>
      <c r="F690" s="47"/>
      <c r="G690" s="45" t="s">
        <v>2024</v>
      </c>
      <c r="H690" s="46">
        <v>1312817</v>
      </c>
      <c r="I690" s="46">
        <v>3952590</v>
      </c>
      <c r="J690" s="46">
        <v>0</v>
      </c>
      <c r="K690" s="46">
        <v>-3091662</v>
      </c>
      <c r="L690" s="46">
        <v>-948282</v>
      </c>
      <c r="M690" s="46">
        <v>12923</v>
      </c>
      <c r="N690" s="46">
        <v>4376</v>
      </c>
      <c r="O690" s="46">
        <v>-42021</v>
      </c>
      <c r="P690" s="46">
        <v>30368</v>
      </c>
      <c r="Q690" s="46">
        <v>-380662</v>
      </c>
      <c r="R690" s="46">
        <v>16931</v>
      </c>
      <c r="S690" s="46">
        <v>867378</v>
      </c>
    </row>
    <row r="691" spans="1:19" x14ac:dyDescent="0.25">
      <c r="A691" s="13"/>
      <c r="B691" s="44">
        <v>4</v>
      </c>
      <c r="C691" s="45" t="s">
        <v>366</v>
      </c>
      <c r="D691" s="44" t="s">
        <v>2025</v>
      </c>
      <c r="E691" s="44" t="s">
        <v>2026</v>
      </c>
      <c r="F691" s="47"/>
      <c r="G691" s="45" t="s">
        <v>2027</v>
      </c>
      <c r="H691" s="46">
        <v>125091</v>
      </c>
      <c r="I691" s="46">
        <v>376621</v>
      </c>
      <c r="J691" s="46">
        <v>0</v>
      </c>
      <c r="K691" s="46">
        <v>-294587</v>
      </c>
      <c r="L691" s="46">
        <v>-90357</v>
      </c>
      <c r="M691" s="46">
        <v>1231</v>
      </c>
      <c r="N691" s="46">
        <v>417</v>
      </c>
      <c r="O691" s="46">
        <v>-4004</v>
      </c>
      <c r="P691" s="46">
        <v>2894</v>
      </c>
      <c r="Q691" s="46">
        <v>-36271</v>
      </c>
      <c r="R691" s="46">
        <v>1965</v>
      </c>
      <c r="S691" s="46">
        <v>83000</v>
      </c>
    </row>
    <row r="692" spans="1:19" x14ac:dyDescent="0.25">
      <c r="A692" s="13"/>
      <c r="B692" s="44">
        <v>4</v>
      </c>
      <c r="C692" s="45" t="s">
        <v>366</v>
      </c>
      <c r="D692" s="44" t="s">
        <v>2028</v>
      </c>
      <c r="E692" s="44" t="s">
        <v>2029</v>
      </c>
      <c r="F692" s="47"/>
      <c r="G692" s="45" t="s">
        <v>2030</v>
      </c>
      <c r="H692" s="46">
        <v>35356</v>
      </c>
      <c r="I692" s="46">
        <v>106448</v>
      </c>
      <c r="J692" s="46">
        <v>0</v>
      </c>
      <c r="K692" s="46">
        <v>-83262</v>
      </c>
      <c r="L692" s="46">
        <v>-25538</v>
      </c>
      <c r="M692" s="46">
        <v>348</v>
      </c>
      <c r="N692" s="46">
        <v>118</v>
      </c>
      <c r="O692" s="46">
        <v>-1132</v>
      </c>
      <c r="P692" s="46">
        <v>818</v>
      </c>
      <c r="Q692" s="46">
        <v>-10252</v>
      </c>
      <c r="R692" s="46">
        <v>7344</v>
      </c>
      <c r="S692" s="46">
        <v>30248</v>
      </c>
    </row>
    <row r="693" spans="1:19" x14ac:dyDescent="0.25">
      <c r="A693" s="13"/>
      <c r="B693" s="44">
        <v>4</v>
      </c>
      <c r="C693" s="45" t="s">
        <v>366</v>
      </c>
      <c r="D693" s="44" t="s">
        <v>2031</v>
      </c>
      <c r="E693" s="44" t="s">
        <v>2032</v>
      </c>
      <c r="F693" s="47"/>
      <c r="G693" s="45" t="s">
        <v>2033</v>
      </c>
      <c r="H693" s="46">
        <v>70884</v>
      </c>
      <c r="I693" s="46">
        <v>213416</v>
      </c>
      <c r="J693" s="46">
        <v>0</v>
      </c>
      <c r="K693" s="46">
        <v>-166931</v>
      </c>
      <c r="L693" s="46">
        <v>-51202</v>
      </c>
      <c r="M693" s="46">
        <v>698</v>
      </c>
      <c r="N693" s="46">
        <v>237</v>
      </c>
      <c r="O693" s="46">
        <v>-2269</v>
      </c>
      <c r="P693" s="46">
        <v>1640</v>
      </c>
      <c r="Q693" s="46">
        <v>-20553</v>
      </c>
      <c r="R693" s="46">
        <v>4649</v>
      </c>
      <c r="S693" s="46">
        <v>50569</v>
      </c>
    </row>
    <row r="694" spans="1:19" x14ac:dyDescent="0.25">
      <c r="A694" s="13"/>
      <c r="B694" s="44">
        <v>4</v>
      </c>
      <c r="C694" s="45" t="s">
        <v>366</v>
      </c>
      <c r="D694" s="44" t="s">
        <v>2034</v>
      </c>
      <c r="E694" s="44" t="s">
        <v>2035</v>
      </c>
      <c r="F694" s="47"/>
      <c r="G694" s="45" t="s">
        <v>2036</v>
      </c>
      <c r="H694" s="46">
        <v>189284</v>
      </c>
      <c r="I694" s="46">
        <v>569892</v>
      </c>
      <c r="J694" s="46">
        <v>0</v>
      </c>
      <c r="K694" s="46">
        <v>-445762</v>
      </c>
      <c r="L694" s="46">
        <v>-136725</v>
      </c>
      <c r="M694" s="46">
        <v>1863</v>
      </c>
      <c r="N694" s="46">
        <v>632</v>
      </c>
      <c r="O694" s="46">
        <v>-6059</v>
      </c>
      <c r="P694" s="46">
        <v>4379</v>
      </c>
      <c r="Q694" s="46">
        <v>-54885</v>
      </c>
      <c r="R694" s="46">
        <v>14280</v>
      </c>
      <c r="S694" s="46">
        <v>136899</v>
      </c>
    </row>
    <row r="695" spans="1:19" x14ac:dyDescent="0.25">
      <c r="A695" s="13"/>
      <c r="B695" s="44">
        <v>4</v>
      </c>
      <c r="C695" s="45" t="s">
        <v>366</v>
      </c>
      <c r="D695" s="44" t="s">
        <v>2037</v>
      </c>
      <c r="E695" s="44" t="s">
        <v>2038</v>
      </c>
      <c r="F695" s="47"/>
      <c r="G695" s="45" t="s">
        <v>2039</v>
      </c>
      <c r="H695" s="46">
        <v>209100</v>
      </c>
      <c r="I695" s="46">
        <v>629551</v>
      </c>
      <c r="J695" s="46">
        <v>0</v>
      </c>
      <c r="K695" s="46">
        <v>-492426</v>
      </c>
      <c r="L695" s="46">
        <v>-151038</v>
      </c>
      <c r="M695" s="46">
        <v>2058</v>
      </c>
      <c r="N695" s="46">
        <v>697</v>
      </c>
      <c r="O695" s="46">
        <v>-6693</v>
      </c>
      <c r="P695" s="46">
        <v>4837</v>
      </c>
      <c r="Q695" s="46">
        <v>-60630</v>
      </c>
      <c r="R695" s="46">
        <v>-1961</v>
      </c>
      <c r="S695" s="46">
        <v>133495</v>
      </c>
    </row>
    <row r="696" spans="1:19" x14ac:dyDescent="0.25">
      <c r="A696" s="13"/>
      <c r="B696" s="44">
        <v>4</v>
      </c>
      <c r="C696" s="45" t="s">
        <v>366</v>
      </c>
      <c r="D696" s="44" t="s">
        <v>2040</v>
      </c>
      <c r="E696" s="44" t="s">
        <v>2041</v>
      </c>
      <c r="F696" s="47"/>
      <c r="G696" s="45" t="s">
        <v>2042</v>
      </c>
      <c r="H696" s="46">
        <v>2011890</v>
      </c>
      <c r="I696" s="46">
        <v>6057340</v>
      </c>
      <c r="J696" s="46">
        <v>0</v>
      </c>
      <c r="K696" s="46">
        <v>-4737969</v>
      </c>
      <c r="L696" s="46">
        <v>-1453241</v>
      </c>
      <c r="M696" s="46">
        <v>19805</v>
      </c>
      <c r="N696" s="46">
        <v>6706</v>
      </c>
      <c r="O696" s="46">
        <v>-64397</v>
      </c>
      <c r="P696" s="46">
        <v>46539</v>
      </c>
      <c r="Q696" s="46">
        <v>-583364</v>
      </c>
      <c r="R696" s="46">
        <v>83125</v>
      </c>
      <c r="S696" s="46">
        <v>1386434</v>
      </c>
    </row>
    <row r="697" spans="1:19" x14ac:dyDescent="0.25">
      <c r="A697" s="13"/>
      <c r="B697" s="44">
        <v>4</v>
      </c>
      <c r="C697" s="45" t="s">
        <v>366</v>
      </c>
      <c r="D697" s="44" t="s">
        <v>2043</v>
      </c>
      <c r="E697" s="44" t="s">
        <v>2044</v>
      </c>
      <c r="F697" s="47"/>
      <c r="G697" s="45" t="s">
        <v>2045</v>
      </c>
      <c r="H697" s="46">
        <v>52623</v>
      </c>
      <c r="I697" s="46">
        <v>158437</v>
      </c>
      <c r="J697" s="46">
        <v>0</v>
      </c>
      <c r="K697" s="46">
        <v>-123927</v>
      </c>
      <c r="L697" s="46">
        <v>-38011</v>
      </c>
      <c r="M697" s="46">
        <v>518</v>
      </c>
      <c r="N697" s="46">
        <v>175</v>
      </c>
      <c r="O697" s="46">
        <v>-1684</v>
      </c>
      <c r="P697" s="46">
        <v>1217</v>
      </c>
      <c r="Q697" s="46">
        <v>-15259</v>
      </c>
      <c r="R697" s="46">
        <v>-6257</v>
      </c>
      <c r="S697" s="46">
        <v>27832</v>
      </c>
    </row>
    <row r="698" spans="1:19" x14ac:dyDescent="0.25">
      <c r="A698" s="13"/>
      <c r="B698" s="44">
        <v>4</v>
      </c>
      <c r="C698" s="45" t="s">
        <v>366</v>
      </c>
      <c r="D698" s="44" t="s">
        <v>2046</v>
      </c>
      <c r="E698" s="44" t="s">
        <v>2047</v>
      </c>
      <c r="F698" s="47"/>
      <c r="G698" s="45" t="s">
        <v>2048</v>
      </c>
      <c r="H698" s="46">
        <v>52110</v>
      </c>
      <c r="I698" s="46">
        <v>156891</v>
      </c>
      <c r="J698" s="46">
        <v>0</v>
      </c>
      <c r="K698" s="46">
        <v>-122718</v>
      </c>
      <c r="L698" s="46">
        <v>-37640</v>
      </c>
      <c r="M698" s="46">
        <v>513</v>
      </c>
      <c r="N698" s="46">
        <v>174</v>
      </c>
      <c r="O698" s="46">
        <v>-1668</v>
      </c>
      <c r="P698" s="46">
        <v>1205</v>
      </c>
      <c r="Q698" s="46">
        <v>-15110</v>
      </c>
      <c r="R698" s="46">
        <v>-10364</v>
      </c>
      <c r="S698" s="46">
        <v>23393</v>
      </c>
    </row>
    <row r="699" spans="1:19" x14ac:dyDescent="0.25">
      <c r="A699" s="13"/>
      <c r="B699" s="44">
        <v>4</v>
      </c>
      <c r="C699" s="45" t="s">
        <v>366</v>
      </c>
      <c r="D699" s="44" t="s">
        <v>2049</v>
      </c>
      <c r="E699" s="44" t="s">
        <v>2050</v>
      </c>
      <c r="F699" s="47"/>
      <c r="G699" s="45" t="s">
        <v>2051</v>
      </c>
      <c r="H699" s="46">
        <v>353794</v>
      </c>
      <c r="I699" s="46">
        <v>1065192</v>
      </c>
      <c r="J699" s="46">
        <v>0</v>
      </c>
      <c r="K699" s="46">
        <v>-833179</v>
      </c>
      <c r="L699" s="46">
        <v>-255555</v>
      </c>
      <c r="M699" s="46">
        <v>3483</v>
      </c>
      <c r="N699" s="46">
        <v>1180</v>
      </c>
      <c r="O699" s="46">
        <v>-11324</v>
      </c>
      <c r="P699" s="46">
        <v>8184</v>
      </c>
      <c r="Q699" s="46">
        <v>-102585</v>
      </c>
      <c r="R699" s="46">
        <v>-9952</v>
      </c>
      <c r="S699" s="46">
        <v>219238</v>
      </c>
    </row>
    <row r="700" spans="1:19" x14ac:dyDescent="0.25">
      <c r="A700" s="13"/>
      <c r="B700" s="44">
        <v>4</v>
      </c>
      <c r="C700" s="45" t="s">
        <v>366</v>
      </c>
      <c r="D700" s="44" t="s">
        <v>2052</v>
      </c>
      <c r="E700" s="44" t="s">
        <v>2053</v>
      </c>
      <c r="F700" s="47"/>
      <c r="G700" s="45" t="s">
        <v>2054</v>
      </c>
      <c r="H700" s="46">
        <v>173523</v>
      </c>
      <c r="I700" s="46">
        <v>522439</v>
      </c>
      <c r="J700" s="46">
        <v>0</v>
      </c>
      <c r="K700" s="46">
        <v>-408645</v>
      </c>
      <c r="L700" s="46">
        <v>-125340</v>
      </c>
      <c r="M700" s="46">
        <v>1708</v>
      </c>
      <c r="N700" s="46">
        <v>579</v>
      </c>
      <c r="O700" s="46">
        <v>-5554</v>
      </c>
      <c r="P700" s="46">
        <v>4014</v>
      </c>
      <c r="Q700" s="46">
        <v>-50315</v>
      </c>
      <c r="R700" s="46">
        <v>-16677</v>
      </c>
      <c r="S700" s="46">
        <v>95732</v>
      </c>
    </row>
    <row r="701" spans="1:19" x14ac:dyDescent="0.25">
      <c r="A701" s="13"/>
      <c r="B701" s="44">
        <v>4</v>
      </c>
      <c r="C701" s="45" t="s">
        <v>366</v>
      </c>
      <c r="D701" s="44" t="s">
        <v>2055</v>
      </c>
      <c r="E701" s="44" t="s">
        <v>2056</v>
      </c>
      <c r="F701" s="47"/>
      <c r="G701" s="45" t="s">
        <v>2057</v>
      </c>
      <c r="H701" s="46">
        <v>2775236</v>
      </c>
      <c r="I701" s="46">
        <v>8355600</v>
      </c>
      <c r="J701" s="46">
        <v>0</v>
      </c>
      <c r="K701" s="46">
        <v>-6535637</v>
      </c>
      <c r="L701" s="46">
        <v>-2004627</v>
      </c>
      <c r="M701" s="46">
        <v>27319</v>
      </c>
      <c r="N701" s="46">
        <v>9253</v>
      </c>
      <c r="O701" s="46">
        <v>-88831</v>
      </c>
      <c r="P701" s="46">
        <v>64197</v>
      </c>
      <c r="Q701" s="46">
        <v>-804702</v>
      </c>
      <c r="R701" s="46">
        <v>-28157</v>
      </c>
      <c r="S701" s="46">
        <v>1769651</v>
      </c>
    </row>
    <row r="702" spans="1:19" x14ac:dyDescent="0.25">
      <c r="A702" s="13"/>
      <c r="B702" s="44">
        <v>4</v>
      </c>
      <c r="C702" s="45" t="s">
        <v>366</v>
      </c>
      <c r="D702" s="44" t="s">
        <v>2058</v>
      </c>
      <c r="E702" s="44" t="s">
        <v>2059</v>
      </c>
      <c r="F702" s="47"/>
      <c r="G702" s="45" t="s">
        <v>2060</v>
      </c>
      <c r="H702" s="46">
        <v>93769</v>
      </c>
      <c r="I702" s="46">
        <v>282317</v>
      </c>
      <c r="J702" s="46">
        <v>0</v>
      </c>
      <c r="K702" s="46">
        <v>-220824</v>
      </c>
      <c r="L702" s="46">
        <v>-67732</v>
      </c>
      <c r="M702" s="46">
        <v>923</v>
      </c>
      <c r="N702" s="46">
        <v>312</v>
      </c>
      <c r="O702" s="46">
        <v>-3001</v>
      </c>
      <c r="P702" s="46">
        <v>2169</v>
      </c>
      <c r="Q702" s="46">
        <v>-27189</v>
      </c>
      <c r="R702" s="46">
        <v>13644</v>
      </c>
      <c r="S702" s="46">
        <v>74388</v>
      </c>
    </row>
    <row r="703" spans="1:19" x14ac:dyDescent="0.25">
      <c r="A703" s="13"/>
      <c r="B703" s="44">
        <v>4</v>
      </c>
      <c r="C703" s="45" t="s">
        <v>366</v>
      </c>
      <c r="D703" s="44" t="s">
        <v>2061</v>
      </c>
      <c r="E703" s="44" t="s">
        <v>2062</v>
      </c>
      <c r="F703" s="47"/>
      <c r="G703" s="45" t="s">
        <v>2063</v>
      </c>
      <c r="H703" s="46">
        <v>1240700</v>
      </c>
      <c r="I703" s="46">
        <v>3735462</v>
      </c>
      <c r="J703" s="46">
        <v>0</v>
      </c>
      <c r="K703" s="46">
        <v>-2921828</v>
      </c>
      <c r="L703" s="46">
        <v>-896190</v>
      </c>
      <c r="M703" s="46">
        <v>12213</v>
      </c>
      <c r="N703" s="46">
        <v>4136</v>
      </c>
      <c r="O703" s="46">
        <v>-39713</v>
      </c>
      <c r="P703" s="46">
        <v>28700</v>
      </c>
      <c r="Q703" s="46">
        <v>-359751</v>
      </c>
      <c r="R703" s="46">
        <v>79844</v>
      </c>
      <c r="S703" s="46">
        <v>883573</v>
      </c>
    </row>
    <row r="704" spans="1:19" x14ac:dyDescent="0.25">
      <c r="A704" s="13"/>
      <c r="B704" s="44">
        <v>4</v>
      </c>
      <c r="C704" s="45" t="s">
        <v>366</v>
      </c>
      <c r="D704" s="44" t="s">
        <v>2064</v>
      </c>
      <c r="E704" s="44" t="s">
        <v>2065</v>
      </c>
      <c r="F704" s="47"/>
      <c r="G704" s="45" t="s">
        <v>2066</v>
      </c>
      <c r="H704" s="46">
        <v>110592</v>
      </c>
      <c r="I704" s="46">
        <v>332966</v>
      </c>
      <c r="J704" s="46">
        <v>0</v>
      </c>
      <c r="K704" s="46">
        <v>-260441</v>
      </c>
      <c r="L704" s="46">
        <v>-79883</v>
      </c>
      <c r="M704" s="46">
        <v>1089</v>
      </c>
      <c r="N704" s="46">
        <v>367</v>
      </c>
      <c r="O704" s="46">
        <v>-3540</v>
      </c>
      <c r="P704" s="46">
        <v>2558</v>
      </c>
      <c r="Q704" s="46">
        <v>-32067</v>
      </c>
      <c r="R704" s="46">
        <v>-5917</v>
      </c>
      <c r="S704" s="46">
        <v>65724</v>
      </c>
    </row>
    <row r="705" spans="1:19" x14ac:dyDescent="0.25">
      <c r="A705" s="13"/>
      <c r="B705" s="44">
        <v>4</v>
      </c>
      <c r="C705" s="45" t="s">
        <v>366</v>
      </c>
      <c r="D705" s="44" t="s">
        <v>2067</v>
      </c>
      <c r="E705" s="44" t="s">
        <v>2068</v>
      </c>
      <c r="F705" s="47"/>
      <c r="G705" s="45" t="s">
        <v>2069</v>
      </c>
      <c r="H705" s="46">
        <v>1147610</v>
      </c>
      <c r="I705" s="46">
        <v>3455191</v>
      </c>
      <c r="J705" s="46">
        <v>0</v>
      </c>
      <c r="K705" s="46">
        <v>-2702603</v>
      </c>
      <c r="L705" s="46">
        <v>-828949</v>
      </c>
      <c r="M705" s="46">
        <v>11297</v>
      </c>
      <c r="N705" s="46">
        <v>3825</v>
      </c>
      <c r="O705" s="46">
        <v>-36733</v>
      </c>
      <c r="P705" s="46">
        <v>26546</v>
      </c>
      <c r="Q705" s="46">
        <v>-332759</v>
      </c>
      <c r="R705" s="46">
        <v>47565</v>
      </c>
      <c r="S705" s="46">
        <v>790990</v>
      </c>
    </row>
    <row r="706" spans="1:19" x14ac:dyDescent="0.25">
      <c r="A706" s="13"/>
      <c r="B706" s="44">
        <v>4</v>
      </c>
      <c r="C706" s="45" t="s">
        <v>366</v>
      </c>
      <c r="D706" s="44" t="s">
        <v>2070</v>
      </c>
      <c r="E706" s="44" t="s">
        <v>2071</v>
      </c>
      <c r="F706" s="47"/>
      <c r="G706" s="45" t="s">
        <v>2072</v>
      </c>
      <c r="H706" s="46">
        <v>6179270</v>
      </c>
      <c r="I706" s="46">
        <v>18604365</v>
      </c>
      <c r="J706" s="46">
        <v>0</v>
      </c>
      <c r="K706" s="46">
        <v>-14552082</v>
      </c>
      <c r="L706" s="46">
        <v>-4463450</v>
      </c>
      <c r="M706" s="46">
        <v>60829</v>
      </c>
      <c r="N706" s="46">
        <v>20600</v>
      </c>
      <c r="O706" s="46">
        <v>-197789</v>
      </c>
      <c r="P706" s="46">
        <v>142938</v>
      </c>
      <c r="Q706" s="46">
        <v>-1791730</v>
      </c>
      <c r="R706" s="46">
        <v>-196405</v>
      </c>
      <c r="S706" s="46">
        <v>3806546</v>
      </c>
    </row>
    <row r="707" spans="1:19" x14ac:dyDescent="0.25">
      <c r="A707" s="13"/>
      <c r="B707" s="44">
        <v>4</v>
      </c>
      <c r="C707" s="45" t="s">
        <v>366</v>
      </c>
      <c r="D707" s="44" t="s">
        <v>2073</v>
      </c>
      <c r="E707" s="44" t="s">
        <v>2074</v>
      </c>
      <c r="F707" s="47"/>
      <c r="G707" s="45" t="s">
        <v>2075</v>
      </c>
      <c r="H707" s="46">
        <v>40335</v>
      </c>
      <c r="I707" s="46">
        <v>121438</v>
      </c>
      <c r="J707" s="46">
        <v>0</v>
      </c>
      <c r="K707" s="46">
        <v>-94987</v>
      </c>
      <c r="L707" s="46">
        <v>-29135</v>
      </c>
      <c r="M707" s="46">
        <v>397</v>
      </c>
      <c r="N707" s="46">
        <v>136</v>
      </c>
      <c r="O707" s="46">
        <v>-1291</v>
      </c>
      <c r="P707" s="46">
        <v>933</v>
      </c>
      <c r="Q707" s="46">
        <v>-11695</v>
      </c>
      <c r="R707" s="46">
        <v>-3211</v>
      </c>
      <c r="S707" s="46">
        <v>22920</v>
      </c>
    </row>
    <row r="708" spans="1:19" x14ac:dyDescent="0.25">
      <c r="A708" s="13"/>
      <c r="B708" s="44">
        <v>4</v>
      </c>
      <c r="C708" s="45" t="s">
        <v>366</v>
      </c>
      <c r="D708" s="44" t="s">
        <v>2076</v>
      </c>
      <c r="E708" s="44" t="s">
        <v>2077</v>
      </c>
      <c r="F708" s="47"/>
      <c r="G708" s="45" t="s">
        <v>2078</v>
      </c>
      <c r="H708" s="46">
        <v>1789163</v>
      </c>
      <c r="I708" s="46">
        <v>5386761</v>
      </c>
      <c r="J708" s="46">
        <v>0</v>
      </c>
      <c r="K708" s="46">
        <v>-4213451</v>
      </c>
      <c r="L708" s="46">
        <v>-1292360</v>
      </c>
      <c r="M708" s="46">
        <v>17612</v>
      </c>
      <c r="N708" s="46">
        <v>5965</v>
      </c>
      <c r="O708" s="46">
        <v>-57268</v>
      </c>
      <c r="P708" s="46">
        <v>41387</v>
      </c>
      <c r="Q708" s="46">
        <v>-518783</v>
      </c>
      <c r="R708" s="46">
        <v>4717</v>
      </c>
      <c r="S708" s="46">
        <v>1163743</v>
      </c>
    </row>
    <row r="709" spans="1:19" x14ac:dyDescent="0.25">
      <c r="A709" s="13"/>
      <c r="B709" s="44">
        <v>4</v>
      </c>
      <c r="C709" s="45" t="s">
        <v>366</v>
      </c>
      <c r="D709" s="44" t="s">
        <v>2079</v>
      </c>
      <c r="E709" s="44" t="s">
        <v>2080</v>
      </c>
      <c r="F709" s="47"/>
      <c r="G709" s="45" t="s">
        <v>2081</v>
      </c>
      <c r="H709" s="46">
        <v>287379</v>
      </c>
      <c r="I709" s="46">
        <v>865232</v>
      </c>
      <c r="J709" s="46">
        <v>0</v>
      </c>
      <c r="K709" s="46">
        <v>-676773</v>
      </c>
      <c r="L709" s="46">
        <v>-207581</v>
      </c>
      <c r="M709" s="46">
        <v>2829</v>
      </c>
      <c r="N709" s="46">
        <v>956</v>
      </c>
      <c r="O709" s="46">
        <v>-9199</v>
      </c>
      <c r="P709" s="46">
        <v>6648</v>
      </c>
      <c r="Q709" s="46">
        <v>-83328</v>
      </c>
      <c r="R709" s="46">
        <v>8111</v>
      </c>
      <c r="S709" s="46">
        <v>194274</v>
      </c>
    </row>
    <row r="710" spans="1:19" x14ac:dyDescent="0.25">
      <c r="A710" s="13"/>
      <c r="B710" s="44">
        <v>4</v>
      </c>
      <c r="C710" s="45" t="s">
        <v>366</v>
      </c>
      <c r="D710" s="44" t="s">
        <v>2082</v>
      </c>
      <c r="E710" s="44" t="s">
        <v>2083</v>
      </c>
      <c r="F710" s="47"/>
      <c r="G710" s="45" t="s">
        <v>2084</v>
      </c>
      <c r="H710" s="46">
        <v>699597</v>
      </c>
      <c r="I710" s="46">
        <v>2106325</v>
      </c>
      <c r="J710" s="46">
        <v>0</v>
      </c>
      <c r="K710" s="46">
        <v>-1647539</v>
      </c>
      <c r="L710" s="46">
        <v>-505337</v>
      </c>
      <c r="M710" s="46">
        <v>6887</v>
      </c>
      <c r="N710" s="46">
        <v>2333</v>
      </c>
      <c r="O710" s="46">
        <v>-22393</v>
      </c>
      <c r="P710" s="46">
        <v>16183</v>
      </c>
      <c r="Q710" s="46">
        <v>-202854</v>
      </c>
      <c r="R710" s="46">
        <v>-19422</v>
      </c>
      <c r="S710" s="46">
        <v>433780</v>
      </c>
    </row>
    <row r="711" spans="1:19" x14ac:dyDescent="0.25">
      <c r="A711" s="13"/>
      <c r="B711" s="44">
        <v>4</v>
      </c>
      <c r="C711" s="45" t="s">
        <v>366</v>
      </c>
      <c r="D711" s="44" t="s">
        <v>2085</v>
      </c>
      <c r="E711" s="44" t="s">
        <v>2086</v>
      </c>
      <c r="F711" s="47"/>
      <c r="G711" s="45" t="s">
        <v>2087</v>
      </c>
      <c r="H711" s="46">
        <v>434181</v>
      </c>
      <c r="I711" s="46">
        <v>1307219</v>
      </c>
      <c r="J711" s="46">
        <v>0</v>
      </c>
      <c r="K711" s="46">
        <v>-1022489</v>
      </c>
      <c r="L711" s="46">
        <v>-313620</v>
      </c>
      <c r="M711" s="46">
        <v>4274</v>
      </c>
      <c r="N711" s="46">
        <v>1447</v>
      </c>
      <c r="O711" s="46">
        <v>-13897</v>
      </c>
      <c r="P711" s="46">
        <v>10043</v>
      </c>
      <c r="Q711" s="46">
        <v>-125894</v>
      </c>
      <c r="R711" s="46">
        <v>35544</v>
      </c>
      <c r="S711" s="46">
        <v>316808</v>
      </c>
    </row>
    <row r="712" spans="1:19" x14ac:dyDescent="0.25">
      <c r="A712" s="13"/>
      <c r="B712" s="44">
        <v>4</v>
      </c>
      <c r="C712" s="45" t="s">
        <v>366</v>
      </c>
      <c r="D712" s="44" t="s">
        <v>2088</v>
      </c>
      <c r="E712" s="44" t="s">
        <v>2089</v>
      </c>
      <c r="F712" s="47"/>
      <c r="G712" s="45" t="s">
        <v>2090</v>
      </c>
      <c r="H712" s="46">
        <v>549927</v>
      </c>
      <c r="I712" s="46">
        <v>1655703</v>
      </c>
      <c r="J712" s="46">
        <v>0</v>
      </c>
      <c r="K712" s="46">
        <v>-1295068</v>
      </c>
      <c r="L712" s="46">
        <v>-397226</v>
      </c>
      <c r="M712" s="46">
        <v>5413</v>
      </c>
      <c r="N712" s="46">
        <v>1831</v>
      </c>
      <c r="O712" s="46">
        <v>-17602</v>
      </c>
      <c r="P712" s="46">
        <v>12721</v>
      </c>
      <c r="Q712" s="46">
        <v>-159456</v>
      </c>
      <c r="R712" s="46">
        <v>9276</v>
      </c>
      <c r="S712" s="46">
        <v>365519</v>
      </c>
    </row>
    <row r="713" spans="1:19" x14ac:dyDescent="0.25">
      <c r="A713" s="13"/>
      <c r="B713" s="44">
        <v>4</v>
      </c>
      <c r="C713" s="45" t="s">
        <v>366</v>
      </c>
      <c r="D713" s="44" t="s">
        <v>2091</v>
      </c>
      <c r="E713" s="44" t="s">
        <v>2092</v>
      </c>
      <c r="F713" s="47"/>
      <c r="G713" s="45" t="s">
        <v>2093</v>
      </c>
      <c r="H713" s="46">
        <v>780367</v>
      </c>
      <c r="I713" s="46">
        <v>2349507</v>
      </c>
      <c r="J713" s="46">
        <v>0</v>
      </c>
      <c r="K713" s="46">
        <v>-1837753</v>
      </c>
      <c r="L713" s="46">
        <v>-563680</v>
      </c>
      <c r="M713" s="46">
        <v>7682</v>
      </c>
      <c r="N713" s="46">
        <v>2601</v>
      </c>
      <c r="O713" s="46">
        <v>-24978</v>
      </c>
      <c r="P713" s="46">
        <v>18051</v>
      </c>
      <c r="Q713" s="46">
        <v>-226274</v>
      </c>
      <c r="R713" s="46">
        <v>85227</v>
      </c>
      <c r="S713" s="46">
        <v>590750</v>
      </c>
    </row>
    <row r="714" spans="1:19" x14ac:dyDescent="0.25">
      <c r="A714" s="13"/>
      <c r="B714" s="44">
        <v>4</v>
      </c>
      <c r="C714" s="45" t="s">
        <v>366</v>
      </c>
      <c r="D714" s="44" t="s">
        <v>2094</v>
      </c>
      <c r="E714" s="44" t="s">
        <v>2095</v>
      </c>
      <c r="F714" s="47"/>
      <c r="G714" s="45" t="s">
        <v>2096</v>
      </c>
      <c r="H714" s="46">
        <v>471321</v>
      </c>
      <c r="I714" s="46">
        <v>1419041</v>
      </c>
      <c r="J714" s="46">
        <v>0</v>
      </c>
      <c r="K714" s="46">
        <v>-1109954</v>
      </c>
      <c r="L714" s="46">
        <v>-340448</v>
      </c>
      <c r="M714" s="46">
        <v>4640</v>
      </c>
      <c r="N714" s="46">
        <v>1570</v>
      </c>
      <c r="O714" s="46">
        <v>-15086</v>
      </c>
      <c r="P714" s="46">
        <v>10903</v>
      </c>
      <c r="Q714" s="46">
        <v>-136663</v>
      </c>
      <c r="R714" s="46">
        <v>-5689</v>
      </c>
      <c r="S714" s="46">
        <v>299635</v>
      </c>
    </row>
    <row r="715" spans="1:19" x14ac:dyDescent="0.25">
      <c r="A715" s="13"/>
      <c r="B715" s="44">
        <v>4</v>
      </c>
      <c r="C715" s="45" t="s">
        <v>366</v>
      </c>
      <c r="D715" s="44" t="s">
        <v>2097</v>
      </c>
      <c r="E715" s="44" t="s">
        <v>2098</v>
      </c>
      <c r="F715" s="47"/>
      <c r="G715" s="45" t="s">
        <v>2099</v>
      </c>
      <c r="H715" s="46">
        <v>3234955</v>
      </c>
      <c r="I715" s="46">
        <v>9739708</v>
      </c>
      <c r="J715" s="46">
        <v>0</v>
      </c>
      <c r="K715" s="46">
        <v>-7618267</v>
      </c>
      <c r="L715" s="46">
        <v>-2336694</v>
      </c>
      <c r="M715" s="46">
        <v>31845</v>
      </c>
      <c r="N715" s="46">
        <v>10783</v>
      </c>
      <c r="O715" s="46">
        <v>-103546</v>
      </c>
      <c r="P715" s="46">
        <v>74831</v>
      </c>
      <c r="Q715" s="46">
        <v>-938002</v>
      </c>
      <c r="R715" s="46">
        <v>257681</v>
      </c>
      <c r="S715" s="46">
        <v>2353294</v>
      </c>
    </row>
    <row r="716" spans="1:19" x14ac:dyDescent="0.25">
      <c r="A716" s="13"/>
      <c r="B716" s="44">
        <v>4</v>
      </c>
      <c r="C716" s="45" t="s">
        <v>366</v>
      </c>
      <c r="D716" s="44" t="s">
        <v>2100</v>
      </c>
      <c r="E716" s="44" t="s">
        <v>2101</v>
      </c>
      <c r="F716" s="47"/>
      <c r="G716" s="45" t="s">
        <v>2102</v>
      </c>
      <c r="H716" s="46">
        <v>371142</v>
      </c>
      <c r="I716" s="46">
        <v>1117424</v>
      </c>
      <c r="J716" s="46">
        <v>0</v>
      </c>
      <c r="K716" s="46">
        <v>-874034</v>
      </c>
      <c r="L716" s="46">
        <v>-268086</v>
      </c>
      <c r="M716" s="46">
        <v>3654</v>
      </c>
      <c r="N716" s="46">
        <v>1237</v>
      </c>
      <c r="O716" s="46">
        <v>-11880</v>
      </c>
      <c r="P716" s="46">
        <v>8585</v>
      </c>
      <c r="Q716" s="46">
        <v>-107616</v>
      </c>
      <c r="R716" s="46">
        <v>-8995</v>
      </c>
      <c r="S716" s="46">
        <v>231431</v>
      </c>
    </row>
    <row r="717" spans="1:19" x14ac:dyDescent="0.25">
      <c r="A717" s="13"/>
      <c r="B717" s="44">
        <v>4</v>
      </c>
      <c r="C717" s="45" t="s">
        <v>366</v>
      </c>
      <c r="D717" s="44" t="s">
        <v>2103</v>
      </c>
      <c r="E717" s="44" t="s">
        <v>2104</v>
      </c>
      <c r="F717" s="47"/>
      <c r="G717" s="45" t="s">
        <v>2105</v>
      </c>
      <c r="H717" s="46">
        <v>35615</v>
      </c>
      <c r="I717" s="46">
        <v>107228</v>
      </c>
      <c r="J717" s="46">
        <v>0</v>
      </c>
      <c r="K717" s="46">
        <v>-83872</v>
      </c>
      <c r="L717" s="46">
        <v>-25725</v>
      </c>
      <c r="M717" s="46">
        <v>351</v>
      </c>
      <c r="N717" s="46">
        <v>116</v>
      </c>
      <c r="O717" s="46">
        <v>-1140</v>
      </c>
      <c r="P717" s="46">
        <v>824</v>
      </c>
      <c r="Q717" s="46">
        <v>-10327</v>
      </c>
      <c r="R717" s="46">
        <v>15798</v>
      </c>
      <c r="S717" s="46">
        <v>38868</v>
      </c>
    </row>
    <row r="718" spans="1:19" x14ac:dyDescent="0.25">
      <c r="A718" s="13"/>
      <c r="B718" s="44">
        <v>4</v>
      </c>
      <c r="C718" s="45" t="s">
        <v>366</v>
      </c>
      <c r="D718" s="44" t="s">
        <v>2106</v>
      </c>
      <c r="E718" s="44" t="s">
        <v>2107</v>
      </c>
      <c r="F718" s="47"/>
      <c r="G718" s="45" t="s">
        <v>2108</v>
      </c>
      <c r="H718" s="46">
        <v>23441</v>
      </c>
      <c r="I718" s="46">
        <v>70575</v>
      </c>
      <c r="J718" s="46">
        <v>0</v>
      </c>
      <c r="K718" s="46">
        <v>-55203</v>
      </c>
      <c r="L718" s="46">
        <v>-16932</v>
      </c>
      <c r="M718" s="46">
        <v>231</v>
      </c>
      <c r="N718" s="46">
        <v>77</v>
      </c>
      <c r="O718" s="46">
        <v>-750</v>
      </c>
      <c r="P718" s="46">
        <v>542</v>
      </c>
      <c r="Q718" s="46">
        <v>-6797</v>
      </c>
      <c r="R718" s="46">
        <v>-2325</v>
      </c>
      <c r="S718" s="46">
        <v>12859</v>
      </c>
    </row>
    <row r="719" spans="1:19" x14ac:dyDescent="0.25">
      <c r="A719" s="13"/>
      <c r="B719" s="44">
        <v>4</v>
      </c>
      <c r="C719" s="45" t="s">
        <v>366</v>
      </c>
      <c r="D719" s="44" t="s">
        <v>2109</v>
      </c>
      <c r="E719" s="44" t="s">
        <v>2110</v>
      </c>
      <c r="F719" s="47"/>
      <c r="G719" s="45" t="s">
        <v>2111</v>
      </c>
      <c r="H719" s="46">
        <v>2446192</v>
      </c>
      <c r="I719" s="46">
        <v>7364921</v>
      </c>
      <c r="J719" s="46">
        <v>0</v>
      </c>
      <c r="K719" s="46">
        <v>-5760742</v>
      </c>
      <c r="L719" s="46">
        <v>-1766949</v>
      </c>
      <c r="M719" s="46">
        <v>24080</v>
      </c>
      <c r="N719" s="46">
        <v>8156</v>
      </c>
      <c r="O719" s="46">
        <v>-78299</v>
      </c>
      <c r="P719" s="46">
        <v>56585</v>
      </c>
      <c r="Q719" s="46">
        <v>-709293</v>
      </c>
      <c r="R719" s="46">
        <v>-223591</v>
      </c>
      <c r="S719" s="46">
        <v>1361060</v>
      </c>
    </row>
    <row r="720" spans="1:19" x14ac:dyDescent="0.25">
      <c r="A720" s="13"/>
      <c r="B720" s="44">
        <v>4</v>
      </c>
      <c r="C720" s="45" t="s">
        <v>366</v>
      </c>
      <c r="D720" s="44" t="s">
        <v>2112</v>
      </c>
      <c r="E720" s="44" t="s">
        <v>2113</v>
      </c>
      <c r="F720" s="47"/>
      <c r="G720" s="45" t="s">
        <v>2114</v>
      </c>
      <c r="H720" s="46">
        <v>8475345</v>
      </c>
      <c r="I720" s="46">
        <v>25517319</v>
      </c>
      <c r="J720" s="46">
        <v>0</v>
      </c>
      <c r="K720" s="46">
        <v>-19959301</v>
      </c>
      <c r="L720" s="46">
        <v>-6121966</v>
      </c>
      <c r="M720" s="46">
        <v>83431</v>
      </c>
      <c r="N720" s="46">
        <v>28253</v>
      </c>
      <c r="O720" s="46">
        <v>-271282</v>
      </c>
      <c r="P720" s="46">
        <v>196051</v>
      </c>
      <c r="Q720" s="46">
        <v>-2457496</v>
      </c>
      <c r="R720" s="46">
        <v>-276224</v>
      </c>
      <c r="S720" s="46">
        <v>5214130</v>
      </c>
    </row>
    <row r="721" spans="1:19" x14ac:dyDescent="0.25">
      <c r="A721" s="13"/>
      <c r="B721" s="44">
        <v>4</v>
      </c>
      <c r="C721" s="45" t="s">
        <v>366</v>
      </c>
      <c r="D721" s="44" t="s">
        <v>2115</v>
      </c>
      <c r="E721" s="44" t="s">
        <v>2116</v>
      </c>
      <c r="F721" s="47"/>
      <c r="G721" s="45" t="s">
        <v>2117</v>
      </c>
      <c r="H721" s="46">
        <v>23663</v>
      </c>
      <c r="I721" s="46">
        <v>71243</v>
      </c>
      <c r="J721" s="46">
        <v>0</v>
      </c>
      <c r="K721" s="46">
        <v>-55725</v>
      </c>
      <c r="L721" s="46">
        <v>-17092</v>
      </c>
      <c r="M721" s="46">
        <v>233</v>
      </c>
      <c r="N721" s="46">
        <v>78</v>
      </c>
      <c r="O721" s="46">
        <v>-757</v>
      </c>
      <c r="P721" s="46">
        <v>547</v>
      </c>
      <c r="Q721" s="46">
        <v>-6861</v>
      </c>
      <c r="R721" s="46">
        <v>-15044</v>
      </c>
      <c r="S721" s="46">
        <v>285</v>
      </c>
    </row>
    <row r="722" spans="1:19" x14ac:dyDescent="0.25">
      <c r="A722" s="13"/>
      <c r="B722" s="44">
        <v>4</v>
      </c>
      <c r="C722" s="45" t="s">
        <v>366</v>
      </c>
      <c r="D722" s="44" t="s">
        <v>2118</v>
      </c>
      <c r="E722" s="44" t="s">
        <v>2119</v>
      </c>
      <c r="F722" s="47"/>
      <c r="G722" s="45" t="s">
        <v>2120</v>
      </c>
      <c r="H722" s="46">
        <v>1087685</v>
      </c>
      <c r="I722" s="46">
        <v>3274769</v>
      </c>
      <c r="J722" s="46">
        <v>0</v>
      </c>
      <c r="K722" s="46">
        <v>-2561480</v>
      </c>
      <c r="L722" s="46">
        <v>-785663</v>
      </c>
      <c r="M722" s="46">
        <v>10707</v>
      </c>
      <c r="N722" s="46">
        <v>3625</v>
      </c>
      <c r="O722" s="46">
        <v>-34815</v>
      </c>
      <c r="P722" s="46">
        <v>25160</v>
      </c>
      <c r="Q722" s="46">
        <v>-315383</v>
      </c>
      <c r="R722" s="46">
        <v>-14778</v>
      </c>
      <c r="S722" s="46">
        <v>689827</v>
      </c>
    </row>
    <row r="723" spans="1:19" x14ac:dyDescent="0.25">
      <c r="A723" s="13"/>
      <c r="B723" s="44">
        <v>4</v>
      </c>
      <c r="C723" s="45" t="s">
        <v>366</v>
      </c>
      <c r="D723" s="44" t="s">
        <v>2121</v>
      </c>
      <c r="E723" s="44" t="s">
        <v>2122</v>
      </c>
      <c r="F723" s="47"/>
      <c r="G723" s="45" t="s">
        <v>2123</v>
      </c>
      <c r="H723" s="46">
        <v>83817</v>
      </c>
      <c r="I723" s="46">
        <v>252353</v>
      </c>
      <c r="J723" s="46">
        <v>0</v>
      </c>
      <c r="K723" s="46">
        <v>-197387</v>
      </c>
      <c r="L723" s="46">
        <v>-60543</v>
      </c>
      <c r="M723" s="46">
        <v>825</v>
      </c>
      <c r="N723" s="46">
        <v>279</v>
      </c>
      <c r="O723" s="46">
        <v>-2683</v>
      </c>
      <c r="P723" s="46">
        <v>1939</v>
      </c>
      <c r="Q723" s="46">
        <v>-24303</v>
      </c>
      <c r="R723" s="46">
        <v>-11142</v>
      </c>
      <c r="S723" s="46">
        <v>43155</v>
      </c>
    </row>
    <row r="724" spans="1:19" x14ac:dyDescent="0.25">
      <c r="A724" s="13"/>
      <c r="B724" s="44">
        <v>4</v>
      </c>
      <c r="C724" s="45" t="s">
        <v>366</v>
      </c>
      <c r="D724" s="44" t="s">
        <v>2124</v>
      </c>
      <c r="E724" s="44" t="s">
        <v>2125</v>
      </c>
      <c r="F724" s="47"/>
      <c r="G724" s="45" t="s">
        <v>2126</v>
      </c>
      <c r="H724" s="46">
        <v>283174</v>
      </c>
      <c r="I724" s="46">
        <v>852572</v>
      </c>
      <c r="J724" s="46">
        <v>0</v>
      </c>
      <c r="K724" s="46">
        <v>-666870</v>
      </c>
      <c r="L724" s="46">
        <v>-204544</v>
      </c>
      <c r="M724" s="46">
        <v>2788</v>
      </c>
      <c r="N724" s="46">
        <v>943</v>
      </c>
      <c r="O724" s="46">
        <v>-9064</v>
      </c>
      <c r="P724" s="46">
        <v>6550</v>
      </c>
      <c r="Q724" s="46">
        <v>-82109</v>
      </c>
      <c r="R724" s="46">
        <v>-389</v>
      </c>
      <c r="S724" s="46">
        <v>183051</v>
      </c>
    </row>
    <row r="725" spans="1:19" x14ac:dyDescent="0.25">
      <c r="A725" s="13"/>
      <c r="B725" s="44">
        <v>4</v>
      </c>
      <c r="C725" s="45" t="s">
        <v>366</v>
      </c>
      <c r="D725" s="44" t="s">
        <v>2127</v>
      </c>
      <c r="E725" s="44" t="s">
        <v>2128</v>
      </c>
      <c r="F725" s="47"/>
      <c r="G725" s="45" t="s">
        <v>2129</v>
      </c>
      <c r="H725" s="46">
        <v>369245</v>
      </c>
      <c r="I725" s="46">
        <v>1111713</v>
      </c>
      <c r="J725" s="46">
        <v>0</v>
      </c>
      <c r="K725" s="46">
        <v>-869567</v>
      </c>
      <c r="L725" s="46">
        <v>-266716</v>
      </c>
      <c r="M725" s="46">
        <v>3635</v>
      </c>
      <c r="N725" s="46">
        <v>1230</v>
      </c>
      <c r="O725" s="46">
        <v>-11819</v>
      </c>
      <c r="P725" s="46">
        <v>8541</v>
      </c>
      <c r="Q725" s="46">
        <v>-107066</v>
      </c>
      <c r="R725" s="46">
        <v>88692</v>
      </c>
      <c r="S725" s="46">
        <v>327888</v>
      </c>
    </row>
    <row r="726" spans="1:19" x14ac:dyDescent="0.25">
      <c r="A726" s="13"/>
      <c r="B726" s="44">
        <v>4</v>
      </c>
      <c r="C726" s="45" t="s">
        <v>366</v>
      </c>
      <c r="D726" s="44" t="s">
        <v>2130</v>
      </c>
      <c r="E726" s="44" t="s">
        <v>2131</v>
      </c>
      <c r="F726" s="47"/>
      <c r="G726" s="45" t="s">
        <v>2132</v>
      </c>
      <c r="H726" s="46">
        <v>1283912</v>
      </c>
      <c r="I726" s="46">
        <v>3865565</v>
      </c>
      <c r="J726" s="46">
        <v>0</v>
      </c>
      <c r="K726" s="46">
        <v>-3023592</v>
      </c>
      <c r="L726" s="46">
        <v>-927404</v>
      </c>
      <c r="M726" s="46">
        <v>12639</v>
      </c>
      <c r="N726" s="46">
        <v>4279</v>
      </c>
      <c r="O726" s="46">
        <v>-41096</v>
      </c>
      <c r="P726" s="46">
        <v>29699</v>
      </c>
      <c r="Q726" s="46">
        <v>-372281</v>
      </c>
      <c r="R726" s="46">
        <v>-169263</v>
      </c>
      <c r="S726" s="46">
        <v>662458</v>
      </c>
    </row>
    <row r="727" spans="1:19" x14ac:dyDescent="0.25">
      <c r="A727" s="13"/>
      <c r="B727" s="44">
        <v>4</v>
      </c>
      <c r="C727" s="45" t="s">
        <v>366</v>
      </c>
      <c r="D727" s="44" t="s">
        <v>2133</v>
      </c>
      <c r="E727" s="44" t="s">
        <v>2134</v>
      </c>
      <c r="F727" s="47"/>
      <c r="G727" s="45" t="s">
        <v>2135</v>
      </c>
      <c r="H727" s="46">
        <v>144950</v>
      </c>
      <c r="I727" s="46">
        <v>436412</v>
      </c>
      <c r="J727" s="46">
        <v>0</v>
      </c>
      <c r="K727" s="46">
        <v>-341355</v>
      </c>
      <c r="L727" s="46">
        <v>-104701</v>
      </c>
      <c r="M727" s="46">
        <v>1427</v>
      </c>
      <c r="N727" s="46">
        <v>484</v>
      </c>
      <c r="O727" s="46">
        <v>-4640</v>
      </c>
      <c r="P727" s="46">
        <v>3353</v>
      </c>
      <c r="Q727" s="46">
        <v>-42030</v>
      </c>
      <c r="R727" s="46">
        <v>7270</v>
      </c>
      <c r="S727" s="46">
        <v>101170</v>
      </c>
    </row>
    <row r="728" spans="1:19" x14ac:dyDescent="0.25">
      <c r="A728" s="13"/>
      <c r="B728" s="44">
        <v>4</v>
      </c>
      <c r="C728" s="45" t="s">
        <v>366</v>
      </c>
      <c r="D728" s="44" t="s">
        <v>2136</v>
      </c>
      <c r="E728" s="44" t="s">
        <v>2137</v>
      </c>
      <c r="F728" s="47"/>
      <c r="G728" s="45" t="s">
        <v>2138</v>
      </c>
      <c r="H728" s="46">
        <v>129182</v>
      </c>
      <c r="I728" s="46">
        <v>388938</v>
      </c>
      <c r="J728" s="46">
        <v>0</v>
      </c>
      <c r="K728" s="46">
        <v>-304222</v>
      </c>
      <c r="L728" s="46">
        <v>-93312</v>
      </c>
      <c r="M728" s="46">
        <v>1272</v>
      </c>
      <c r="N728" s="46">
        <v>431</v>
      </c>
      <c r="O728" s="46">
        <v>-4135</v>
      </c>
      <c r="P728" s="46">
        <v>2988</v>
      </c>
      <c r="Q728" s="46">
        <v>-37457</v>
      </c>
      <c r="R728" s="46">
        <v>10431</v>
      </c>
      <c r="S728" s="46">
        <v>94116</v>
      </c>
    </row>
    <row r="729" spans="1:19" x14ac:dyDescent="0.25">
      <c r="A729" s="13"/>
      <c r="B729" s="44">
        <v>4</v>
      </c>
      <c r="C729" s="45" t="s">
        <v>366</v>
      </c>
      <c r="D729" s="44" t="s">
        <v>2139</v>
      </c>
      <c r="E729" s="44" t="s">
        <v>2140</v>
      </c>
      <c r="F729" s="47"/>
      <c r="G729" s="45" t="s">
        <v>2141</v>
      </c>
      <c r="H729" s="46">
        <v>75248</v>
      </c>
      <c r="I729" s="46">
        <v>226555</v>
      </c>
      <c r="J729" s="46">
        <v>0</v>
      </c>
      <c r="K729" s="46">
        <v>-177208</v>
      </c>
      <c r="L729" s="46">
        <v>-54354</v>
      </c>
      <c r="M729" s="46">
        <v>741</v>
      </c>
      <c r="N729" s="46">
        <v>249</v>
      </c>
      <c r="O729" s="46">
        <v>-2409</v>
      </c>
      <c r="P729" s="46">
        <v>1741</v>
      </c>
      <c r="Q729" s="46">
        <v>-21819</v>
      </c>
      <c r="R729" s="46">
        <v>-2526</v>
      </c>
      <c r="S729" s="46">
        <v>46218</v>
      </c>
    </row>
    <row r="730" spans="1:19" x14ac:dyDescent="0.25">
      <c r="A730" s="13"/>
      <c r="B730" s="44">
        <v>4</v>
      </c>
      <c r="C730" s="45" t="s">
        <v>366</v>
      </c>
      <c r="D730" s="44" t="s">
        <v>2142</v>
      </c>
      <c r="E730" s="44" t="s">
        <v>2143</v>
      </c>
      <c r="F730" s="47"/>
      <c r="G730" s="45" t="s">
        <v>2144</v>
      </c>
      <c r="H730" s="46">
        <v>147958</v>
      </c>
      <c r="I730" s="46">
        <v>445468</v>
      </c>
      <c r="J730" s="46">
        <v>0</v>
      </c>
      <c r="K730" s="46">
        <v>-348439</v>
      </c>
      <c r="L730" s="46">
        <v>-106874</v>
      </c>
      <c r="M730" s="46">
        <v>1456</v>
      </c>
      <c r="N730" s="46">
        <v>493</v>
      </c>
      <c r="O730" s="46">
        <v>-4736</v>
      </c>
      <c r="P730" s="46">
        <v>3423</v>
      </c>
      <c r="Q730" s="46">
        <v>-42902</v>
      </c>
      <c r="R730" s="46">
        <v>-276</v>
      </c>
      <c r="S730" s="46">
        <v>95571</v>
      </c>
    </row>
    <row r="731" spans="1:19" x14ac:dyDescent="0.25">
      <c r="A731" s="13"/>
      <c r="B731" s="44">
        <v>4</v>
      </c>
      <c r="C731" s="45" t="s">
        <v>366</v>
      </c>
      <c r="D731" s="44" t="s">
        <v>2145</v>
      </c>
      <c r="E731" s="44" t="s">
        <v>2146</v>
      </c>
      <c r="F731" s="47"/>
      <c r="G731" s="45" t="s">
        <v>2147</v>
      </c>
      <c r="H731" s="46">
        <v>38679</v>
      </c>
      <c r="I731" s="46">
        <v>116453</v>
      </c>
      <c r="J731" s="46">
        <v>0</v>
      </c>
      <c r="K731" s="46">
        <v>-91088</v>
      </c>
      <c r="L731" s="46">
        <v>-27939</v>
      </c>
      <c r="M731" s="46">
        <v>381</v>
      </c>
      <c r="N731" s="46">
        <v>128</v>
      </c>
      <c r="O731" s="46">
        <v>-1238</v>
      </c>
      <c r="P731" s="46">
        <v>895</v>
      </c>
      <c r="Q731" s="46">
        <v>-11215</v>
      </c>
      <c r="R731" s="46">
        <v>4678</v>
      </c>
      <c r="S731" s="46">
        <v>29734</v>
      </c>
    </row>
    <row r="732" spans="1:19" x14ac:dyDescent="0.25">
      <c r="A732" s="13"/>
      <c r="B732" s="44">
        <v>4</v>
      </c>
      <c r="C732" s="45" t="s">
        <v>366</v>
      </c>
      <c r="D732" s="44" t="s">
        <v>2148</v>
      </c>
      <c r="E732" s="44" t="s">
        <v>2149</v>
      </c>
      <c r="F732" s="47"/>
      <c r="G732" s="45" t="s">
        <v>2150</v>
      </c>
      <c r="H732" s="46">
        <v>428603</v>
      </c>
      <c r="I732" s="46">
        <v>1290427</v>
      </c>
      <c r="J732" s="46">
        <v>0</v>
      </c>
      <c r="K732" s="46">
        <v>-1009354</v>
      </c>
      <c r="L732" s="46">
        <v>-309592</v>
      </c>
      <c r="M732" s="46">
        <v>4219</v>
      </c>
      <c r="N732" s="46">
        <v>1430</v>
      </c>
      <c r="O732" s="46">
        <v>-13719</v>
      </c>
      <c r="P732" s="46">
        <v>9914</v>
      </c>
      <c r="Q732" s="46">
        <v>-124277</v>
      </c>
      <c r="R732" s="46">
        <v>-9646</v>
      </c>
      <c r="S732" s="46">
        <v>268005</v>
      </c>
    </row>
    <row r="733" spans="1:19" x14ac:dyDescent="0.25">
      <c r="A733" s="13"/>
      <c r="B733" s="44">
        <v>4</v>
      </c>
      <c r="C733" s="45" t="s">
        <v>366</v>
      </c>
      <c r="D733" s="44" t="s">
        <v>2151</v>
      </c>
      <c r="E733" s="44" t="s">
        <v>2152</v>
      </c>
      <c r="F733" s="47"/>
      <c r="G733" s="45" t="s">
        <v>2153</v>
      </c>
      <c r="H733" s="46">
        <v>127974</v>
      </c>
      <c r="I733" s="46">
        <v>385301</v>
      </c>
      <c r="J733" s="46">
        <v>0</v>
      </c>
      <c r="K733" s="46">
        <v>-301377</v>
      </c>
      <c r="L733" s="46">
        <v>-92439</v>
      </c>
      <c r="M733" s="46">
        <v>1260</v>
      </c>
      <c r="N733" s="46">
        <v>425</v>
      </c>
      <c r="O733" s="46">
        <v>-4096</v>
      </c>
      <c r="P733" s="46">
        <v>2960</v>
      </c>
      <c r="Q733" s="46">
        <v>-37107</v>
      </c>
      <c r="R733" s="46">
        <v>-897</v>
      </c>
      <c r="S733" s="46">
        <v>82004</v>
      </c>
    </row>
    <row r="734" spans="1:19" x14ac:dyDescent="0.25">
      <c r="A734" s="13"/>
      <c r="B734" s="44">
        <v>4</v>
      </c>
      <c r="C734" s="45" t="s">
        <v>366</v>
      </c>
      <c r="D734" s="44" t="s">
        <v>2154</v>
      </c>
      <c r="E734" s="44" t="s">
        <v>2155</v>
      </c>
      <c r="F734" s="47"/>
      <c r="G734" s="45" t="s">
        <v>2156</v>
      </c>
      <c r="H734" s="46">
        <v>57242</v>
      </c>
      <c r="I734" s="46">
        <v>172343</v>
      </c>
      <c r="J734" s="46">
        <v>0</v>
      </c>
      <c r="K734" s="46">
        <v>-134804</v>
      </c>
      <c r="L734" s="46">
        <v>-41347</v>
      </c>
      <c r="M734" s="46">
        <v>563</v>
      </c>
      <c r="N734" s="46">
        <v>190</v>
      </c>
      <c r="O734" s="46">
        <v>-1832</v>
      </c>
      <c r="P734" s="46">
        <v>1324</v>
      </c>
      <c r="Q734" s="46">
        <v>-16598</v>
      </c>
      <c r="R734" s="46">
        <v>-3862</v>
      </c>
      <c r="S734" s="46">
        <v>33219</v>
      </c>
    </row>
    <row r="735" spans="1:19" x14ac:dyDescent="0.25">
      <c r="A735" s="13"/>
      <c r="B735" s="44">
        <v>4</v>
      </c>
      <c r="C735" s="45" t="s">
        <v>366</v>
      </c>
      <c r="D735" s="44" t="s">
        <v>2157</v>
      </c>
      <c r="E735" s="44" t="s">
        <v>2158</v>
      </c>
      <c r="F735" s="47"/>
      <c r="G735" s="45" t="s">
        <v>2159</v>
      </c>
      <c r="H735" s="46">
        <v>216238</v>
      </c>
      <c r="I735" s="46">
        <v>651044</v>
      </c>
      <c r="J735" s="46">
        <v>0</v>
      </c>
      <c r="K735" s="46">
        <v>-509238</v>
      </c>
      <c r="L735" s="46">
        <v>-156195</v>
      </c>
      <c r="M735" s="46">
        <v>2129</v>
      </c>
      <c r="N735" s="46">
        <v>721</v>
      </c>
      <c r="O735" s="46">
        <v>-6921</v>
      </c>
      <c r="P735" s="46">
        <v>5002</v>
      </c>
      <c r="Q735" s="46">
        <v>-62700</v>
      </c>
      <c r="R735" s="46">
        <v>-725</v>
      </c>
      <c r="S735" s="46">
        <v>139355</v>
      </c>
    </row>
    <row r="736" spans="1:19" x14ac:dyDescent="0.25">
      <c r="A736" s="13"/>
      <c r="B736" s="44">
        <v>4</v>
      </c>
      <c r="C736" s="45" t="s">
        <v>366</v>
      </c>
      <c r="D736" s="44" t="s">
        <v>2160</v>
      </c>
      <c r="E736" s="44" t="s">
        <v>2161</v>
      </c>
      <c r="F736" s="47"/>
      <c r="G736" s="45" t="s">
        <v>2162</v>
      </c>
      <c r="H736" s="46">
        <v>5979555</v>
      </c>
      <c r="I736" s="46">
        <v>18003070</v>
      </c>
      <c r="J736" s="46">
        <v>0</v>
      </c>
      <c r="K736" s="46">
        <v>-14081757</v>
      </c>
      <c r="L736" s="46">
        <v>-4319191</v>
      </c>
      <c r="M736" s="46">
        <v>58863</v>
      </c>
      <c r="N736" s="46">
        <v>19932</v>
      </c>
      <c r="O736" s="46">
        <v>-191396</v>
      </c>
      <c r="P736" s="46">
        <v>138319</v>
      </c>
      <c r="Q736" s="46">
        <v>-1733821</v>
      </c>
      <c r="R736" s="46">
        <v>-249460</v>
      </c>
      <c r="S736" s="46">
        <v>3624114</v>
      </c>
    </row>
    <row r="737" spans="1:19" x14ac:dyDescent="0.25">
      <c r="A737" s="13"/>
      <c r="B737" s="44">
        <v>4</v>
      </c>
      <c r="C737" s="45" t="s">
        <v>366</v>
      </c>
      <c r="D737" s="44" t="s">
        <v>2163</v>
      </c>
      <c r="E737" s="44" t="s">
        <v>2164</v>
      </c>
      <c r="F737" s="47"/>
      <c r="G737" s="45" t="s">
        <v>2165</v>
      </c>
      <c r="H737" s="46">
        <v>188817</v>
      </c>
      <c r="I737" s="46">
        <v>568486</v>
      </c>
      <c r="J737" s="46">
        <v>0</v>
      </c>
      <c r="K737" s="46">
        <v>-444662</v>
      </c>
      <c r="L737" s="46">
        <v>-136388</v>
      </c>
      <c r="M737" s="46">
        <v>1859</v>
      </c>
      <c r="N737" s="46">
        <v>629</v>
      </c>
      <c r="O737" s="46">
        <v>-6044</v>
      </c>
      <c r="P737" s="46">
        <v>4368</v>
      </c>
      <c r="Q737" s="46">
        <v>-54749</v>
      </c>
      <c r="R737" s="46">
        <v>-31504</v>
      </c>
      <c r="S737" s="46">
        <v>90812</v>
      </c>
    </row>
    <row r="738" spans="1:19" x14ac:dyDescent="0.25">
      <c r="A738" s="13"/>
      <c r="B738" s="44">
        <v>4</v>
      </c>
      <c r="C738" s="45" t="s">
        <v>366</v>
      </c>
      <c r="D738" s="44" t="s">
        <v>2166</v>
      </c>
      <c r="E738" s="44" t="s">
        <v>2167</v>
      </c>
      <c r="F738" s="47"/>
      <c r="G738" s="45" t="s">
        <v>2168</v>
      </c>
      <c r="H738" s="46">
        <v>80319</v>
      </c>
      <c r="I738" s="46">
        <v>241821</v>
      </c>
      <c r="J738" s="46">
        <v>0</v>
      </c>
      <c r="K738" s="46">
        <v>-189149</v>
      </c>
      <c r="L738" s="46">
        <v>-58016</v>
      </c>
      <c r="M738" s="46">
        <v>791</v>
      </c>
      <c r="N738" s="46">
        <v>266</v>
      </c>
      <c r="O738" s="46">
        <v>-2571</v>
      </c>
      <c r="P738" s="46">
        <v>1858</v>
      </c>
      <c r="Q738" s="46">
        <v>-23289</v>
      </c>
      <c r="R738" s="46">
        <v>15207</v>
      </c>
      <c r="S738" s="46">
        <v>67237</v>
      </c>
    </row>
    <row r="739" spans="1:19" x14ac:dyDescent="0.25">
      <c r="A739" s="13"/>
      <c r="B739" s="44">
        <v>4</v>
      </c>
      <c r="C739" s="45" t="s">
        <v>366</v>
      </c>
      <c r="D739" s="44" t="s">
        <v>2169</v>
      </c>
      <c r="E739" s="44" t="s">
        <v>2170</v>
      </c>
      <c r="F739" s="47"/>
      <c r="G739" s="45" t="s">
        <v>2171</v>
      </c>
      <c r="H739" s="46">
        <v>419628</v>
      </c>
      <c r="I739" s="46">
        <v>1263403</v>
      </c>
      <c r="J739" s="46">
        <v>0</v>
      </c>
      <c r="K739" s="46">
        <v>-988217</v>
      </c>
      <c r="L739" s="46">
        <v>-303108</v>
      </c>
      <c r="M739" s="46">
        <v>4131</v>
      </c>
      <c r="N739" s="46">
        <v>1398</v>
      </c>
      <c r="O739" s="46">
        <v>-13432</v>
      </c>
      <c r="P739" s="46">
        <v>9707</v>
      </c>
      <c r="Q739" s="46">
        <v>-121675</v>
      </c>
      <c r="R739" s="46">
        <v>2956</v>
      </c>
      <c r="S739" s="46">
        <v>274791</v>
      </c>
    </row>
    <row r="740" spans="1:19" x14ac:dyDescent="0.25">
      <c r="A740" s="13"/>
      <c r="B740" s="44">
        <v>4</v>
      </c>
      <c r="C740" s="45" t="s">
        <v>366</v>
      </c>
      <c r="D740" s="44" t="s">
        <v>2172</v>
      </c>
      <c r="E740" s="44" t="s">
        <v>2173</v>
      </c>
      <c r="F740" s="47"/>
      <c r="G740" s="45" t="s">
        <v>2174</v>
      </c>
      <c r="H740" s="46">
        <v>6016678</v>
      </c>
      <c r="I740" s="46">
        <v>18114838</v>
      </c>
      <c r="J740" s="46">
        <v>0</v>
      </c>
      <c r="K740" s="46">
        <v>-14169181</v>
      </c>
      <c r="L740" s="46">
        <v>-4346006</v>
      </c>
      <c r="M740" s="46">
        <v>59228</v>
      </c>
      <c r="N740" s="46">
        <v>20057</v>
      </c>
      <c r="O740" s="46">
        <v>-192584</v>
      </c>
      <c r="P740" s="46">
        <v>139177</v>
      </c>
      <c r="Q740" s="46">
        <v>-1744585</v>
      </c>
      <c r="R740" s="46">
        <v>283434</v>
      </c>
      <c r="S740" s="46">
        <v>4181056</v>
      </c>
    </row>
    <row r="741" spans="1:19" x14ac:dyDescent="0.25">
      <c r="A741" s="13"/>
      <c r="B741" s="44">
        <v>4</v>
      </c>
      <c r="C741" s="45" t="s">
        <v>366</v>
      </c>
      <c r="D741" s="44" t="s">
        <v>2175</v>
      </c>
      <c r="E741" s="44" t="s">
        <v>2176</v>
      </c>
      <c r="F741" s="47"/>
      <c r="G741" s="45" t="s">
        <v>2177</v>
      </c>
      <c r="H741" s="46">
        <v>44916</v>
      </c>
      <c r="I741" s="46">
        <v>135233</v>
      </c>
      <c r="J741" s="46">
        <v>0</v>
      </c>
      <c r="K741" s="46">
        <v>-105777</v>
      </c>
      <c r="L741" s="46">
        <v>-32444</v>
      </c>
      <c r="M741" s="46">
        <v>442</v>
      </c>
      <c r="N741" s="46">
        <v>149</v>
      </c>
      <c r="O741" s="46">
        <v>-1438</v>
      </c>
      <c r="P741" s="46">
        <v>1039</v>
      </c>
      <c r="Q741" s="46">
        <v>-13024</v>
      </c>
      <c r="R741" s="46">
        <v>-9551</v>
      </c>
      <c r="S741" s="46">
        <v>19545</v>
      </c>
    </row>
    <row r="742" spans="1:19" x14ac:dyDescent="0.25">
      <c r="A742" s="13"/>
      <c r="B742" s="44">
        <v>4</v>
      </c>
      <c r="C742" s="45" t="s">
        <v>366</v>
      </c>
      <c r="D742" s="44" t="s">
        <v>2178</v>
      </c>
      <c r="E742" s="44" t="s">
        <v>2179</v>
      </c>
      <c r="F742" s="47"/>
      <c r="G742" s="45" t="s">
        <v>2180</v>
      </c>
      <c r="H742" s="46">
        <v>72316</v>
      </c>
      <c r="I742" s="46">
        <v>217725</v>
      </c>
      <c r="J742" s="46">
        <v>0</v>
      </c>
      <c r="K742" s="46">
        <v>-170302</v>
      </c>
      <c r="L742" s="46">
        <v>-52235</v>
      </c>
      <c r="M742" s="46">
        <v>712</v>
      </c>
      <c r="N742" s="46">
        <v>240</v>
      </c>
      <c r="O742" s="46">
        <v>-2315</v>
      </c>
      <c r="P742" s="46">
        <v>1673</v>
      </c>
      <c r="Q742" s="46">
        <v>-20968</v>
      </c>
      <c r="R742" s="46">
        <v>-6391</v>
      </c>
      <c r="S742" s="46">
        <v>40455</v>
      </c>
    </row>
    <row r="743" spans="1:19" x14ac:dyDescent="0.25">
      <c r="A743" s="13"/>
      <c r="B743" s="44">
        <v>4</v>
      </c>
      <c r="C743" s="45" t="s">
        <v>366</v>
      </c>
      <c r="D743" s="44" t="s">
        <v>2181</v>
      </c>
      <c r="E743" s="44" t="s">
        <v>2182</v>
      </c>
      <c r="F743" s="47"/>
      <c r="G743" s="45" t="s">
        <v>2183</v>
      </c>
      <c r="H743" s="46">
        <v>112042</v>
      </c>
      <c r="I743" s="46">
        <v>337333</v>
      </c>
      <c r="J743" s="46">
        <v>0</v>
      </c>
      <c r="K743" s="46">
        <v>-263857</v>
      </c>
      <c r="L743" s="46">
        <v>-80931</v>
      </c>
      <c r="M743" s="46">
        <v>1103</v>
      </c>
      <c r="N743" s="46">
        <v>374</v>
      </c>
      <c r="O743" s="46">
        <v>-3586</v>
      </c>
      <c r="P743" s="46">
        <v>2592</v>
      </c>
      <c r="Q743" s="46">
        <v>-32488</v>
      </c>
      <c r="R743" s="46">
        <v>638</v>
      </c>
      <c r="S743" s="46">
        <v>73220</v>
      </c>
    </row>
    <row r="744" spans="1:19" x14ac:dyDescent="0.25">
      <c r="A744" s="13"/>
      <c r="B744" s="44">
        <v>4</v>
      </c>
      <c r="C744" s="45" t="s">
        <v>366</v>
      </c>
      <c r="D744" s="44" t="s">
        <v>2184</v>
      </c>
      <c r="E744" s="44" t="s">
        <v>2185</v>
      </c>
      <c r="F744" s="47"/>
      <c r="G744" s="45" t="s">
        <v>2186</v>
      </c>
      <c r="H744" s="46">
        <v>75355</v>
      </c>
      <c r="I744" s="46">
        <v>226876</v>
      </c>
      <c r="J744" s="46">
        <v>0</v>
      </c>
      <c r="K744" s="46">
        <v>-177460</v>
      </c>
      <c r="L744" s="46">
        <v>-54431</v>
      </c>
      <c r="M744" s="46">
        <v>742</v>
      </c>
      <c r="N744" s="46">
        <v>252</v>
      </c>
      <c r="O744" s="46">
        <v>-2412</v>
      </c>
      <c r="P744" s="46">
        <v>1743</v>
      </c>
      <c r="Q744" s="46">
        <v>-21850</v>
      </c>
      <c r="R744" s="46">
        <v>-8213</v>
      </c>
      <c r="S744" s="46">
        <v>40602</v>
      </c>
    </row>
    <row r="745" spans="1:19" x14ac:dyDescent="0.25">
      <c r="A745" s="13"/>
      <c r="B745" s="44">
        <v>4</v>
      </c>
      <c r="C745" s="45" t="s">
        <v>366</v>
      </c>
      <c r="D745" s="44" t="s">
        <v>2187</v>
      </c>
      <c r="E745" s="44" t="s">
        <v>2188</v>
      </c>
      <c r="F745" s="47"/>
      <c r="G745" s="45" t="s">
        <v>2189</v>
      </c>
      <c r="H745" s="46">
        <v>76170</v>
      </c>
      <c r="I745" s="46">
        <v>229330</v>
      </c>
      <c r="J745" s="46">
        <v>0</v>
      </c>
      <c r="K745" s="46">
        <v>-179379</v>
      </c>
      <c r="L745" s="46">
        <v>-55019</v>
      </c>
      <c r="M745" s="46">
        <v>750</v>
      </c>
      <c r="N745" s="46">
        <v>252</v>
      </c>
      <c r="O745" s="46">
        <v>-2438</v>
      </c>
      <c r="P745" s="46">
        <v>1762</v>
      </c>
      <c r="Q745" s="46">
        <v>-22086</v>
      </c>
      <c r="R745" s="46">
        <v>-11109</v>
      </c>
      <c r="S745" s="46">
        <v>38233</v>
      </c>
    </row>
    <row r="746" spans="1:19" x14ac:dyDescent="0.25">
      <c r="A746" s="13"/>
      <c r="B746" s="44">
        <v>4</v>
      </c>
      <c r="C746" s="45" t="s">
        <v>366</v>
      </c>
      <c r="D746" s="44" t="s">
        <v>2190</v>
      </c>
      <c r="E746" s="44" t="s">
        <v>2191</v>
      </c>
      <c r="F746" s="47"/>
      <c r="G746" s="45" t="s">
        <v>2192</v>
      </c>
      <c r="H746" s="46">
        <v>1158809</v>
      </c>
      <c r="I746" s="46">
        <v>3488907</v>
      </c>
      <c r="J746" s="46">
        <v>0</v>
      </c>
      <c r="K746" s="46">
        <v>-2728976</v>
      </c>
      <c r="L746" s="46">
        <v>-837038</v>
      </c>
      <c r="M746" s="46">
        <v>11407</v>
      </c>
      <c r="N746" s="46">
        <v>3864</v>
      </c>
      <c r="O746" s="46">
        <v>-37092</v>
      </c>
      <c r="P746" s="46">
        <v>26805</v>
      </c>
      <c r="Q746" s="46">
        <v>-336006</v>
      </c>
      <c r="R746" s="46">
        <v>17172</v>
      </c>
      <c r="S746" s="46">
        <v>767852</v>
      </c>
    </row>
    <row r="747" spans="1:19" x14ac:dyDescent="0.25">
      <c r="A747" s="13"/>
      <c r="B747" s="44">
        <v>4</v>
      </c>
      <c r="C747" s="45" t="s">
        <v>366</v>
      </c>
      <c r="D747" s="44" t="s">
        <v>2193</v>
      </c>
      <c r="E747" s="44" t="s">
        <v>2194</v>
      </c>
      <c r="F747" s="47"/>
      <c r="G747" s="45" t="s">
        <v>2195</v>
      </c>
      <c r="H747" s="46">
        <v>598285</v>
      </c>
      <c r="I747" s="46">
        <v>1801298</v>
      </c>
      <c r="J747" s="46">
        <v>0</v>
      </c>
      <c r="K747" s="46">
        <v>-1408951</v>
      </c>
      <c r="L747" s="46">
        <v>-432157</v>
      </c>
      <c r="M747" s="46">
        <v>5889</v>
      </c>
      <c r="N747" s="46">
        <v>1995</v>
      </c>
      <c r="O747" s="46">
        <v>-19150</v>
      </c>
      <c r="P747" s="46">
        <v>13839</v>
      </c>
      <c r="Q747" s="46">
        <v>-173478</v>
      </c>
      <c r="R747" s="46">
        <v>97302</v>
      </c>
      <c r="S747" s="46">
        <v>484872</v>
      </c>
    </row>
    <row r="748" spans="1:19" x14ac:dyDescent="0.25">
      <c r="A748" s="13"/>
      <c r="B748" s="44">
        <v>4</v>
      </c>
      <c r="C748" s="45" t="s">
        <v>366</v>
      </c>
      <c r="D748" s="44" t="s">
        <v>2196</v>
      </c>
      <c r="E748" s="44" t="s">
        <v>2197</v>
      </c>
      <c r="F748" s="47"/>
      <c r="G748" s="45" t="s">
        <v>2198</v>
      </c>
      <c r="H748" s="46">
        <v>167966</v>
      </c>
      <c r="I748" s="46">
        <v>505709</v>
      </c>
      <c r="J748" s="46">
        <v>0</v>
      </c>
      <c r="K748" s="46">
        <v>-395558</v>
      </c>
      <c r="L748" s="46">
        <v>-121327</v>
      </c>
      <c r="M748" s="46">
        <v>1653</v>
      </c>
      <c r="N748" s="46">
        <v>559</v>
      </c>
      <c r="O748" s="46">
        <v>-5376</v>
      </c>
      <c r="P748" s="46">
        <v>3885</v>
      </c>
      <c r="Q748" s="46">
        <v>-48703</v>
      </c>
      <c r="R748" s="46">
        <v>-253</v>
      </c>
      <c r="S748" s="46">
        <v>108555</v>
      </c>
    </row>
    <row r="749" spans="1:19" x14ac:dyDescent="0.25">
      <c r="A749" s="13"/>
      <c r="B749" s="44">
        <v>4</v>
      </c>
      <c r="C749" s="45" t="s">
        <v>366</v>
      </c>
      <c r="D749" s="44" t="s">
        <v>2199</v>
      </c>
      <c r="E749" s="44" t="s">
        <v>2200</v>
      </c>
      <c r="F749" s="47"/>
      <c r="G749" s="45" t="s">
        <v>2201</v>
      </c>
      <c r="H749" s="46">
        <v>109189</v>
      </c>
      <c r="I749" s="46">
        <v>328743</v>
      </c>
      <c r="J749" s="46">
        <v>0</v>
      </c>
      <c r="K749" s="46">
        <v>-257138</v>
      </c>
      <c r="L749" s="46">
        <v>-78870</v>
      </c>
      <c r="M749" s="46">
        <v>1075</v>
      </c>
      <c r="N749" s="46">
        <v>363</v>
      </c>
      <c r="O749" s="46">
        <v>-3495</v>
      </c>
      <c r="P749" s="46">
        <v>2526</v>
      </c>
      <c r="Q749" s="46">
        <v>-31660</v>
      </c>
      <c r="R749" s="46">
        <v>3885</v>
      </c>
      <c r="S749" s="46">
        <v>74618</v>
      </c>
    </row>
    <row r="750" spans="1:19" x14ac:dyDescent="0.25">
      <c r="A750" s="13"/>
      <c r="B750" s="44">
        <v>4</v>
      </c>
      <c r="C750" s="45" t="s">
        <v>366</v>
      </c>
      <c r="D750" s="44" t="s">
        <v>2202</v>
      </c>
      <c r="E750" s="44" t="s">
        <v>2203</v>
      </c>
      <c r="F750" s="47"/>
      <c r="G750" s="45" t="s">
        <v>2204</v>
      </c>
      <c r="H750" s="46">
        <v>1977540</v>
      </c>
      <c r="I750" s="46">
        <v>5953918</v>
      </c>
      <c r="J750" s="46">
        <v>0</v>
      </c>
      <c r="K750" s="46">
        <v>-4657074</v>
      </c>
      <c r="L750" s="46">
        <v>-1428429</v>
      </c>
      <c r="M750" s="46">
        <v>19467</v>
      </c>
      <c r="N750" s="46">
        <v>6591</v>
      </c>
      <c r="O750" s="46">
        <v>-63298</v>
      </c>
      <c r="P750" s="46">
        <v>45744</v>
      </c>
      <c r="Q750" s="46">
        <v>-573404</v>
      </c>
      <c r="R750" s="46">
        <v>108671</v>
      </c>
      <c r="S750" s="46">
        <v>1389726</v>
      </c>
    </row>
    <row r="751" spans="1:19" x14ac:dyDescent="0.25">
      <c r="A751" s="13"/>
      <c r="B751" s="44">
        <v>4</v>
      </c>
      <c r="C751" s="45" t="s">
        <v>366</v>
      </c>
      <c r="D751" s="44" t="s">
        <v>2205</v>
      </c>
      <c r="E751" s="44" t="s">
        <v>2206</v>
      </c>
      <c r="F751" s="47"/>
      <c r="G751" s="45" t="s">
        <v>2207</v>
      </c>
      <c r="H751" s="46">
        <v>176730</v>
      </c>
      <c r="I751" s="46">
        <v>532093</v>
      </c>
      <c r="J751" s="46">
        <v>0</v>
      </c>
      <c r="K751" s="46">
        <v>-416196</v>
      </c>
      <c r="L751" s="46">
        <v>-127657</v>
      </c>
      <c r="M751" s="46">
        <v>1740</v>
      </c>
      <c r="N751" s="46">
        <v>589</v>
      </c>
      <c r="O751" s="46">
        <v>-5657</v>
      </c>
      <c r="P751" s="46">
        <v>4088</v>
      </c>
      <c r="Q751" s="46">
        <v>-51244</v>
      </c>
      <c r="R751" s="46">
        <v>-5002</v>
      </c>
      <c r="S751" s="46">
        <v>109484</v>
      </c>
    </row>
    <row r="752" spans="1:19" x14ac:dyDescent="0.25">
      <c r="A752" s="13"/>
      <c r="B752" s="44">
        <v>4</v>
      </c>
      <c r="C752" s="45" t="s">
        <v>366</v>
      </c>
      <c r="D752" s="44" t="s">
        <v>2208</v>
      </c>
      <c r="E752" s="44" t="s">
        <v>2209</v>
      </c>
      <c r="F752" s="47"/>
      <c r="G752" s="45" t="s">
        <v>2210</v>
      </c>
      <c r="H752" s="46">
        <v>237706</v>
      </c>
      <c r="I752" s="46">
        <v>715677</v>
      </c>
      <c r="J752" s="46">
        <v>0</v>
      </c>
      <c r="K752" s="46">
        <v>-559793</v>
      </c>
      <c r="L752" s="46">
        <v>-171701</v>
      </c>
      <c r="M752" s="46">
        <v>2340</v>
      </c>
      <c r="N752" s="46">
        <v>792</v>
      </c>
      <c r="O752" s="46">
        <v>-7609</v>
      </c>
      <c r="P752" s="46">
        <v>5499</v>
      </c>
      <c r="Q752" s="46">
        <v>-68925</v>
      </c>
      <c r="R752" s="46">
        <v>-35077</v>
      </c>
      <c r="S752" s="46">
        <v>118909</v>
      </c>
    </row>
    <row r="753" spans="1:19" x14ac:dyDescent="0.25">
      <c r="A753" s="13"/>
      <c r="B753" s="44">
        <v>4</v>
      </c>
      <c r="C753" s="45" t="s">
        <v>366</v>
      </c>
      <c r="D753" s="44" t="s">
        <v>2211</v>
      </c>
      <c r="E753" s="44" t="s">
        <v>2212</v>
      </c>
      <c r="F753" s="47"/>
      <c r="G753" s="45" t="s">
        <v>2213</v>
      </c>
      <c r="H753" s="46">
        <v>10468458</v>
      </c>
      <c r="I753" s="46">
        <v>31518125</v>
      </c>
      <c r="J753" s="46">
        <v>0</v>
      </c>
      <c r="K753" s="46">
        <v>-24653051</v>
      </c>
      <c r="L753" s="46">
        <v>-7561644</v>
      </c>
      <c r="M753" s="46">
        <v>103051</v>
      </c>
      <c r="N753" s="46">
        <v>34897</v>
      </c>
      <c r="O753" s="46">
        <v>-335079</v>
      </c>
      <c r="P753" s="46">
        <v>242156</v>
      </c>
      <c r="Q753" s="46">
        <v>-3035415</v>
      </c>
      <c r="R753" s="46">
        <v>231097</v>
      </c>
      <c r="S753" s="46">
        <v>7012595</v>
      </c>
    </row>
    <row r="754" spans="1:19" x14ac:dyDescent="0.25">
      <c r="A754" s="13"/>
      <c r="B754" s="44">
        <v>4</v>
      </c>
      <c r="C754" s="45" t="s">
        <v>366</v>
      </c>
      <c r="D754" s="44" t="s">
        <v>2214</v>
      </c>
      <c r="E754" s="44" t="s">
        <v>2215</v>
      </c>
      <c r="F754" s="47"/>
      <c r="G754" s="45" t="s">
        <v>2216</v>
      </c>
      <c r="H754" s="46">
        <v>511542</v>
      </c>
      <c r="I754" s="46">
        <v>1540137</v>
      </c>
      <c r="J754" s="46">
        <v>0</v>
      </c>
      <c r="K754" s="46">
        <v>-1204674</v>
      </c>
      <c r="L754" s="46">
        <v>-369501</v>
      </c>
      <c r="M754" s="46">
        <v>5036</v>
      </c>
      <c r="N754" s="46">
        <v>1705</v>
      </c>
      <c r="O754" s="46">
        <v>-16374</v>
      </c>
      <c r="P754" s="46">
        <v>11833</v>
      </c>
      <c r="Q754" s="46">
        <v>-148326</v>
      </c>
      <c r="R754" s="46">
        <v>5805</v>
      </c>
      <c r="S754" s="46">
        <v>337183</v>
      </c>
    </row>
    <row r="755" spans="1:19" x14ac:dyDescent="0.25">
      <c r="A755" s="13"/>
      <c r="B755" s="44">
        <v>4</v>
      </c>
      <c r="C755" s="45" t="s">
        <v>366</v>
      </c>
      <c r="D755" s="44" t="s">
        <v>2217</v>
      </c>
      <c r="E755" s="44" t="s">
        <v>2218</v>
      </c>
      <c r="F755" s="47"/>
      <c r="G755" s="45" t="s">
        <v>2219</v>
      </c>
      <c r="H755" s="46">
        <v>24912</v>
      </c>
      <c r="I755" s="46">
        <v>75004</v>
      </c>
      <c r="J755" s="46">
        <v>0</v>
      </c>
      <c r="K755" s="46">
        <v>-58667</v>
      </c>
      <c r="L755" s="46">
        <v>-17995</v>
      </c>
      <c r="M755" s="46">
        <v>245</v>
      </c>
      <c r="N755" s="46">
        <v>83</v>
      </c>
      <c r="O755" s="46">
        <v>-797</v>
      </c>
      <c r="P755" s="46">
        <v>576</v>
      </c>
      <c r="Q755" s="46">
        <v>-7223</v>
      </c>
      <c r="R755" s="46">
        <v>-2812</v>
      </c>
      <c r="S755" s="46">
        <v>13326</v>
      </c>
    </row>
    <row r="756" spans="1:19" x14ac:dyDescent="0.25">
      <c r="A756" s="13"/>
      <c r="B756" s="44">
        <v>4</v>
      </c>
      <c r="C756" s="45" t="s">
        <v>366</v>
      </c>
      <c r="D756" s="44" t="s">
        <v>2220</v>
      </c>
      <c r="E756" s="44" t="s">
        <v>2221</v>
      </c>
      <c r="F756" s="47"/>
      <c r="G756" s="45" t="s">
        <v>2222</v>
      </c>
      <c r="H756" s="46">
        <v>68000</v>
      </c>
      <c r="I756" s="46">
        <v>204731</v>
      </c>
      <c r="J756" s="46">
        <v>0</v>
      </c>
      <c r="K756" s="46">
        <v>-160138</v>
      </c>
      <c r="L756" s="46">
        <v>-49118</v>
      </c>
      <c r="M756" s="46">
        <v>669</v>
      </c>
      <c r="N756" s="46">
        <v>226</v>
      </c>
      <c r="O756" s="46">
        <v>-2177</v>
      </c>
      <c r="P756" s="46">
        <v>1573</v>
      </c>
      <c r="Q756" s="46">
        <v>-19717</v>
      </c>
      <c r="R756" s="46">
        <v>-2768</v>
      </c>
      <c r="S756" s="46">
        <v>41281</v>
      </c>
    </row>
    <row r="757" spans="1:19" x14ac:dyDescent="0.25">
      <c r="A757" s="13"/>
      <c r="B757" s="44">
        <v>4</v>
      </c>
      <c r="C757" s="45" t="s">
        <v>366</v>
      </c>
      <c r="D757" s="44" t="s">
        <v>2223</v>
      </c>
      <c r="E757" s="44" t="s">
        <v>2224</v>
      </c>
      <c r="F757" s="47"/>
      <c r="G757" s="45" t="s">
        <v>2225</v>
      </c>
      <c r="H757" s="46">
        <v>6291839</v>
      </c>
      <c r="I757" s="46">
        <v>18943285</v>
      </c>
      <c r="J757" s="46">
        <v>0</v>
      </c>
      <c r="K757" s="46">
        <v>-14817181</v>
      </c>
      <c r="L757" s="46">
        <v>-4544762</v>
      </c>
      <c r="M757" s="46">
        <v>61937</v>
      </c>
      <c r="N757" s="46">
        <v>20974</v>
      </c>
      <c r="O757" s="46">
        <v>-201392</v>
      </c>
      <c r="P757" s="46">
        <v>145542</v>
      </c>
      <c r="Q757" s="46">
        <v>-1824370</v>
      </c>
      <c r="R757" s="46">
        <v>-248963</v>
      </c>
      <c r="S757" s="46">
        <v>3826909</v>
      </c>
    </row>
    <row r="758" spans="1:19" x14ac:dyDescent="0.25">
      <c r="A758" s="13"/>
      <c r="B758" s="44">
        <v>4</v>
      </c>
      <c r="C758" s="45" t="s">
        <v>366</v>
      </c>
      <c r="D758" s="44" t="s">
        <v>2226</v>
      </c>
      <c r="E758" s="44" t="s">
        <v>2227</v>
      </c>
      <c r="F758" s="47"/>
      <c r="G758" s="45" t="s">
        <v>2228</v>
      </c>
      <c r="H758" s="46">
        <v>1689560</v>
      </c>
      <c r="I758" s="46">
        <v>5086876</v>
      </c>
      <c r="J758" s="46">
        <v>0</v>
      </c>
      <c r="K758" s="46">
        <v>-3978886</v>
      </c>
      <c r="L758" s="46">
        <v>-1220414</v>
      </c>
      <c r="M758" s="46">
        <v>16632</v>
      </c>
      <c r="N758" s="46">
        <v>5633</v>
      </c>
      <c r="O758" s="46">
        <v>-54080</v>
      </c>
      <c r="P758" s="46">
        <v>39083</v>
      </c>
      <c r="Q758" s="46">
        <v>-489902</v>
      </c>
      <c r="R758" s="46">
        <v>155115</v>
      </c>
      <c r="S758" s="46">
        <v>1249617</v>
      </c>
    </row>
    <row r="759" spans="1:19" x14ac:dyDescent="0.25">
      <c r="A759" s="13"/>
      <c r="B759" s="44">
        <v>4</v>
      </c>
      <c r="C759" s="45" t="s">
        <v>366</v>
      </c>
      <c r="D759" s="44" t="s">
        <v>2229</v>
      </c>
      <c r="E759" s="44" t="s">
        <v>2230</v>
      </c>
      <c r="F759" s="47"/>
      <c r="G759" s="45" t="s">
        <v>2231</v>
      </c>
      <c r="H759" s="46">
        <v>1692918</v>
      </c>
      <c r="I759" s="46">
        <v>5096988</v>
      </c>
      <c r="J759" s="46">
        <v>0</v>
      </c>
      <c r="K759" s="46">
        <v>-3986795</v>
      </c>
      <c r="L759" s="46">
        <v>-1222839</v>
      </c>
      <c r="M759" s="46">
        <v>16665</v>
      </c>
      <c r="N759" s="46">
        <v>5644</v>
      </c>
      <c r="O759" s="46">
        <v>-54188</v>
      </c>
      <c r="P759" s="46">
        <v>39160</v>
      </c>
      <c r="Q759" s="46">
        <v>-490875</v>
      </c>
      <c r="R759" s="46">
        <v>-38730</v>
      </c>
      <c r="S759" s="46">
        <v>1057948</v>
      </c>
    </row>
    <row r="760" spans="1:19" x14ac:dyDescent="0.25">
      <c r="A760" s="13"/>
      <c r="B760" s="44">
        <v>4</v>
      </c>
      <c r="C760" s="45" t="s">
        <v>366</v>
      </c>
      <c r="D760" s="44" t="s">
        <v>2232</v>
      </c>
      <c r="E760" s="44" t="s">
        <v>2233</v>
      </c>
      <c r="F760" s="47"/>
      <c r="G760" s="45" t="s">
        <v>2231</v>
      </c>
      <c r="H760" s="46">
        <v>28368</v>
      </c>
      <c r="I760" s="46">
        <v>85409</v>
      </c>
      <c r="J760" s="46">
        <v>0</v>
      </c>
      <c r="K760" s="46">
        <v>-66805</v>
      </c>
      <c r="L760" s="46">
        <v>-20491</v>
      </c>
      <c r="M760" s="46">
        <v>279</v>
      </c>
      <c r="N760" s="46">
        <v>93</v>
      </c>
      <c r="O760" s="46">
        <v>-908</v>
      </c>
      <c r="P760" s="46">
        <v>656</v>
      </c>
      <c r="Q760" s="46">
        <v>-8225</v>
      </c>
      <c r="R760" s="46">
        <v>1274</v>
      </c>
      <c r="S760" s="46">
        <v>19650</v>
      </c>
    </row>
    <row r="761" spans="1:19" x14ac:dyDescent="0.25">
      <c r="A761" s="13"/>
      <c r="B761" s="44">
        <v>4</v>
      </c>
      <c r="C761" s="45" t="s">
        <v>366</v>
      </c>
      <c r="D761" s="44" t="s">
        <v>2234</v>
      </c>
      <c r="E761" s="44" t="s">
        <v>2235</v>
      </c>
      <c r="F761" s="47"/>
      <c r="G761" s="45" t="s">
        <v>2236</v>
      </c>
      <c r="H761" s="46">
        <v>84763</v>
      </c>
      <c r="I761" s="46">
        <v>255203</v>
      </c>
      <c r="J761" s="46">
        <v>0</v>
      </c>
      <c r="K761" s="46">
        <v>-199616</v>
      </c>
      <c r="L761" s="46">
        <v>-61227</v>
      </c>
      <c r="M761" s="46">
        <v>834</v>
      </c>
      <c r="N761" s="46">
        <v>284</v>
      </c>
      <c r="O761" s="46">
        <v>-2713</v>
      </c>
      <c r="P761" s="46">
        <v>1961</v>
      </c>
      <c r="Q761" s="46">
        <v>-24578</v>
      </c>
      <c r="R761" s="46">
        <v>-420</v>
      </c>
      <c r="S761" s="46">
        <v>54491</v>
      </c>
    </row>
    <row r="762" spans="1:19" x14ac:dyDescent="0.25">
      <c r="A762" s="13"/>
      <c r="B762" s="44">
        <v>4</v>
      </c>
      <c r="C762" s="45" t="s">
        <v>366</v>
      </c>
      <c r="D762" s="44" t="s">
        <v>2237</v>
      </c>
      <c r="E762" s="44" t="s">
        <v>2238</v>
      </c>
      <c r="F762" s="47"/>
      <c r="G762" s="45" t="s">
        <v>2239</v>
      </c>
      <c r="H762" s="46">
        <v>134495</v>
      </c>
      <c r="I762" s="46">
        <v>404935</v>
      </c>
      <c r="J762" s="46">
        <v>0</v>
      </c>
      <c r="K762" s="46">
        <v>-316734</v>
      </c>
      <c r="L762" s="46">
        <v>-97150</v>
      </c>
      <c r="M762" s="46">
        <v>1324</v>
      </c>
      <c r="N762" s="46">
        <v>448</v>
      </c>
      <c r="O762" s="46">
        <v>-4305</v>
      </c>
      <c r="P762" s="46">
        <v>3111</v>
      </c>
      <c r="Q762" s="46">
        <v>-38998</v>
      </c>
      <c r="R762" s="46">
        <v>-2476</v>
      </c>
      <c r="S762" s="46">
        <v>84650</v>
      </c>
    </row>
    <row r="763" spans="1:19" x14ac:dyDescent="0.25">
      <c r="A763" s="13"/>
      <c r="B763" s="44">
        <v>4</v>
      </c>
      <c r="C763" s="45" t="s">
        <v>366</v>
      </c>
      <c r="D763" s="44" t="s">
        <v>2240</v>
      </c>
      <c r="E763" s="44" t="s">
        <v>2241</v>
      </c>
      <c r="F763" s="47"/>
      <c r="G763" s="45" t="s">
        <v>2242</v>
      </c>
      <c r="H763" s="46">
        <v>90978</v>
      </c>
      <c r="I763" s="46">
        <v>273913</v>
      </c>
      <c r="J763" s="46">
        <v>0</v>
      </c>
      <c r="K763" s="46">
        <v>-214251</v>
      </c>
      <c r="L763" s="46">
        <v>-65716</v>
      </c>
      <c r="M763" s="46">
        <v>896</v>
      </c>
      <c r="N763" s="46">
        <v>303</v>
      </c>
      <c r="O763" s="46">
        <v>-2912</v>
      </c>
      <c r="P763" s="46">
        <v>2104</v>
      </c>
      <c r="Q763" s="46">
        <v>-26380</v>
      </c>
      <c r="R763" s="46">
        <v>11731</v>
      </c>
      <c r="S763" s="46">
        <v>70666</v>
      </c>
    </row>
    <row r="764" spans="1:19" x14ac:dyDescent="0.25">
      <c r="A764" s="13"/>
      <c r="B764" s="44">
        <v>4</v>
      </c>
      <c r="C764" s="45" t="s">
        <v>366</v>
      </c>
      <c r="D764" s="44" t="s">
        <v>2243</v>
      </c>
      <c r="E764" s="44" t="s">
        <v>2244</v>
      </c>
      <c r="F764" s="47"/>
      <c r="G764" s="45" t="s">
        <v>2245</v>
      </c>
      <c r="H764" s="46">
        <v>67259</v>
      </c>
      <c r="I764" s="46">
        <v>202500</v>
      </c>
      <c r="J764" s="46">
        <v>0</v>
      </c>
      <c r="K764" s="46">
        <v>-158393</v>
      </c>
      <c r="L764" s="46">
        <v>-48583</v>
      </c>
      <c r="M764" s="46">
        <v>662</v>
      </c>
      <c r="N764" s="46">
        <v>225</v>
      </c>
      <c r="O764" s="46">
        <v>-2153</v>
      </c>
      <c r="P764" s="46">
        <v>1556</v>
      </c>
      <c r="Q764" s="46">
        <v>-19502</v>
      </c>
      <c r="R764" s="46">
        <v>1179</v>
      </c>
      <c r="S764" s="46">
        <v>44750</v>
      </c>
    </row>
    <row r="765" spans="1:19" x14ac:dyDescent="0.25">
      <c r="A765" s="13"/>
      <c r="B765" s="44">
        <v>4</v>
      </c>
      <c r="C765" s="45" t="s">
        <v>366</v>
      </c>
      <c r="D765" s="44" t="s">
        <v>2246</v>
      </c>
      <c r="E765" s="44" t="s">
        <v>2247</v>
      </c>
      <c r="F765" s="47"/>
      <c r="G765" s="45" t="s">
        <v>2248</v>
      </c>
      <c r="H765" s="46">
        <v>57712</v>
      </c>
      <c r="I765" s="46">
        <v>173757</v>
      </c>
      <c r="J765" s="46">
        <v>0</v>
      </c>
      <c r="K765" s="46">
        <v>-135911</v>
      </c>
      <c r="L765" s="46">
        <v>-41687</v>
      </c>
      <c r="M765" s="46">
        <v>568</v>
      </c>
      <c r="N765" s="46">
        <v>193</v>
      </c>
      <c r="O765" s="46">
        <v>-1847</v>
      </c>
      <c r="P765" s="46">
        <v>1335</v>
      </c>
      <c r="Q765" s="46">
        <v>-16734</v>
      </c>
      <c r="R765" s="46">
        <v>1510</v>
      </c>
      <c r="S765" s="46">
        <v>38896</v>
      </c>
    </row>
    <row r="766" spans="1:19" x14ac:dyDescent="0.25">
      <c r="A766" s="13"/>
      <c r="B766" s="44">
        <v>4</v>
      </c>
      <c r="C766" s="45" t="s">
        <v>366</v>
      </c>
      <c r="D766" s="44" t="s">
        <v>2249</v>
      </c>
      <c r="E766" s="44" t="s">
        <v>2250</v>
      </c>
      <c r="F766" s="47"/>
      <c r="G766" s="45" t="s">
        <v>2251</v>
      </c>
      <c r="H766" s="46">
        <v>181663</v>
      </c>
      <c r="I766" s="46">
        <v>546947</v>
      </c>
      <c r="J766" s="46">
        <v>0</v>
      </c>
      <c r="K766" s="46">
        <v>-427814</v>
      </c>
      <c r="L766" s="46">
        <v>-131220</v>
      </c>
      <c r="M766" s="46">
        <v>1788</v>
      </c>
      <c r="N766" s="46">
        <v>606</v>
      </c>
      <c r="O766" s="46">
        <v>-5815</v>
      </c>
      <c r="P766" s="46">
        <v>4202</v>
      </c>
      <c r="Q766" s="46">
        <v>-52675</v>
      </c>
      <c r="R766" s="46">
        <v>-25929</v>
      </c>
      <c r="S766" s="46">
        <v>91753</v>
      </c>
    </row>
    <row r="767" spans="1:19" x14ac:dyDescent="0.25">
      <c r="A767" s="13"/>
      <c r="B767" s="44">
        <v>4</v>
      </c>
      <c r="C767" s="45" t="s">
        <v>366</v>
      </c>
      <c r="D767" s="44" t="s">
        <v>2252</v>
      </c>
      <c r="E767" s="44" t="s">
        <v>2253</v>
      </c>
      <c r="F767" s="47"/>
      <c r="G767" s="45" t="s">
        <v>2254</v>
      </c>
      <c r="H767" s="46">
        <v>409436</v>
      </c>
      <c r="I767" s="46">
        <v>1232718</v>
      </c>
      <c r="J767" s="46">
        <v>0</v>
      </c>
      <c r="K767" s="46">
        <v>-964215</v>
      </c>
      <c r="L767" s="46">
        <v>-295746</v>
      </c>
      <c r="M767" s="46">
        <v>4030</v>
      </c>
      <c r="N767" s="46">
        <v>1365</v>
      </c>
      <c r="O767" s="46">
        <v>-13105</v>
      </c>
      <c r="P767" s="46">
        <v>9471</v>
      </c>
      <c r="Q767" s="46">
        <v>-118719</v>
      </c>
      <c r="R767" s="46">
        <v>-39106</v>
      </c>
      <c r="S767" s="46">
        <v>226129</v>
      </c>
    </row>
    <row r="768" spans="1:19" x14ac:dyDescent="0.25">
      <c r="A768" s="13"/>
      <c r="B768" s="44">
        <v>4</v>
      </c>
      <c r="C768" s="45" t="s">
        <v>366</v>
      </c>
      <c r="D768" s="44" t="s">
        <v>2255</v>
      </c>
      <c r="E768" s="44" t="s">
        <v>2256</v>
      </c>
      <c r="F768" s="47"/>
      <c r="G768" s="45" t="s">
        <v>2257</v>
      </c>
      <c r="H768" s="46">
        <v>784131</v>
      </c>
      <c r="I768" s="46">
        <v>2360839</v>
      </c>
      <c r="J768" s="46">
        <v>0</v>
      </c>
      <c r="K768" s="46">
        <v>-1846617</v>
      </c>
      <c r="L768" s="46">
        <v>-566399</v>
      </c>
      <c r="M768" s="46">
        <v>7719</v>
      </c>
      <c r="N768" s="46">
        <v>2615</v>
      </c>
      <c r="O768" s="46">
        <v>-25099</v>
      </c>
      <c r="P768" s="46">
        <v>18138</v>
      </c>
      <c r="Q768" s="46">
        <v>-227365</v>
      </c>
      <c r="R768" s="46">
        <v>101468</v>
      </c>
      <c r="S768" s="46">
        <v>609430</v>
      </c>
    </row>
    <row r="769" spans="1:19" x14ac:dyDescent="0.25">
      <c r="A769" s="13"/>
      <c r="B769" s="44">
        <v>4</v>
      </c>
      <c r="C769" s="45" t="s">
        <v>366</v>
      </c>
      <c r="D769" s="44" t="s">
        <v>2258</v>
      </c>
      <c r="E769" s="44" t="s">
        <v>2259</v>
      </c>
      <c r="F769" s="47"/>
      <c r="G769" s="45" t="s">
        <v>2260</v>
      </c>
      <c r="H769" s="46">
        <v>4450880</v>
      </c>
      <c r="I769" s="46">
        <v>13400578</v>
      </c>
      <c r="J769" s="46">
        <v>0</v>
      </c>
      <c r="K769" s="46">
        <v>-10481751</v>
      </c>
      <c r="L769" s="46">
        <v>-3214988</v>
      </c>
      <c r="M769" s="46">
        <v>43814</v>
      </c>
      <c r="N769" s="46">
        <v>14837</v>
      </c>
      <c r="O769" s="46">
        <v>-142466</v>
      </c>
      <c r="P769" s="46">
        <v>102957</v>
      </c>
      <c r="Q769" s="46">
        <v>-1290569</v>
      </c>
      <c r="R769" s="46">
        <v>162202</v>
      </c>
      <c r="S769" s="46">
        <v>3045494</v>
      </c>
    </row>
    <row r="770" spans="1:19" x14ac:dyDescent="0.25">
      <c r="A770" s="13"/>
      <c r="B770" s="44">
        <v>4</v>
      </c>
      <c r="C770" s="45" t="s">
        <v>366</v>
      </c>
      <c r="D770" s="44" t="s">
        <v>2261</v>
      </c>
      <c r="E770" s="44" t="s">
        <v>2262</v>
      </c>
      <c r="F770" s="47"/>
      <c r="G770" s="45" t="s">
        <v>2263</v>
      </c>
      <c r="H770" s="46">
        <v>467786</v>
      </c>
      <c r="I770" s="46">
        <v>1408397</v>
      </c>
      <c r="J770" s="46">
        <v>0</v>
      </c>
      <c r="K770" s="46">
        <v>-1101629</v>
      </c>
      <c r="L770" s="46">
        <v>-337894</v>
      </c>
      <c r="M770" s="46">
        <v>4605</v>
      </c>
      <c r="N770" s="46">
        <v>1559</v>
      </c>
      <c r="O770" s="46">
        <v>-14973</v>
      </c>
      <c r="P770" s="46">
        <v>10821</v>
      </c>
      <c r="Q770" s="46">
        <v>-135638</v>
      </c>
      <c r="R770" s="46">
        <v>21759</v>
      </c>
      <c r="S770" s="46">
        <v>324793</v>
      </c>
    </row>
    <row r="771" spans="1:19" x14ac:dyDescent="0.25">
      <c r="A771" s="13"/>
      <c r="B771" s="44">
        <v>4</v>
      </c>
      <c r="C771" s="45" t="s">
        <v>366</v>
      </c>
      <c r="D771" s="44" t="s">
        <v>2264</v>
      </c>
      <c r="E771" s="44" t="s">
        <v>2265</v>
      </c>
      <c r="F771" s="47"/>
      <c r="G771" s="45" t="s">
        <v>2266</v>
      </c>
      <c r="H771" s="46">
        <v>22282</v>
      </c>
      <c r="I771" s="46">
        <v>67086</v>
      </c>
      <c r="J771" s="46">
        <v>0</v>
      </c>
      <c r="K771" s="46">
        <v>-52474</v>
      </c>
      <c r="L771" s="46">
        <v>-16095</v>
      </c>
      <c r="M771" s="46">
        <v>219</v>
      </c>
      <c r="N771" s="46">
        <v>75</v>
      </c>
      <c r="O771" s="46">
        <v>-713</v>
      </c>
      <c r="P771" s="46">
        <v>515</v>
      </c>
      <c r="Q771" s="46">
        <v>-6461</v>
      </c>
      <c r="R771" s="46">
        <v>-3440</v>
      </c>
      <c r="S771" s="46">
        <v>10994</v>
      </c>
    </row>
    <row r="772" spans="1:19" x14ac:dyDescent="0.25">
      <c r="A772" s="13"/>
      <c r="B772" s="44">
        <v>4</v>
      </c>
      <c r="C772" s="45" t="s">
        <v>366</v>
      </c>
      <c r="D772" s="44" t="s">
        <v>2267</v>
      </c>
      <c r="E772" s="44" t="s">
        <v>2268</v>
      </c>
      <c r="F772" s="47"/>
      <c r="G772" s="45" t="s">
        <v>2269</v>
      </c>
      <c r="H772" s="46">
        <v>251616</v>
      </c>
      <c r="I772" s="46">
        <v>757559</v>
      </c>
      <c r="J772" s="46">
        <v>0</v>
      </c>
      <c r="K772" s="46">
        <v>-592552</v>
      </c>
      <c r="L772" s="46">
        <v>-181749</v>
      </c>
      <c r="M772" s="46">
        <v>2477</v>
      </c>
      <c r="N772" s="46">
        <v>838</v>
      </c>
      <c r="O772" s="46">
        <v>-8054</v>
      </c>
      <c r="P772" s="46">
        <v>5820</v>
      </c>
      <c r="Q772" s="46">
        <v>-72958</v>
      </c>
      <c r="R772" s="46">
        <v>-1126</v>
      </c>
      <c r="S772" s="46">
        <v>161871</v>
      </c>
    </row>
    <row r="773" spans="1:19" x14ac:dyDescent="0.25">
      <c r="A773" s="13"/>
      <c r="B773" s="44">
        <v>4</v>
      </c>
      <c r="C773" s="45" t="s">
        <v>366</v>
      </c>
      <c r="D773" s="44" t="s">
        <v>2270</v>
      </c>
      <c r="E773" s="44" t="s">
        <v>2271</v>
      </c>
      <c r="F773" s="47"/>
      <c r="G773" s="45" t="s">
        <v>2272</v>
      </c>
      <c r="H773" s="46">
        <v>1773664</v>
      </c>
      <c r="I773" s="46">
        <v>5340095</v>
      </c>
      <c r="J773" s="46">
        <v>0</v>
      </c>
      <c r="K773" s="46">
        <v>-4176950</v>
      </c>
      <c r="L773" s="46">
        <v>-1281164</v>
      </c>
      <c r="M773" s="46">
        <v>17460</v>
      </c>
      <c r="N773" s="46">
        <v>5913</v>
      </c>
      <c r="O773" s="46">
        <v>-56772</v>
      </c>
      <c r="P773" s="46">
        <v>41028</v>
      </c>
      <c r="Q773" s="46">
        <v>-514288</v>
      </c>
      <c r="R773" s="46">
        <v>113777</v>
      </c>
      <c r="S773" s="46">
        <v>1262763</v>
      </c>
    </row>
    <row r="774" spans="1:19" x14ac:dyDescent="0.25">
      <c r="A774" s="13"/>
      <c r="B774" s="44">
        <v>4</v>
      </c>
      <c r="C774" s="45" t="s">
        <v>366</v>
      </c>
      <c r="D774" s="44" t="s">
        <v>2273</v>
      </c>
      <c r="E774" s="44" t="s">
        <v>2274</v>
      </c>
      <c r="F774" s="47"/>
      <c r="G774" s="45" t="s">
        <v>2275</v>
      </c>
      <c r="H774" s="46">
        <v>151371</v>
      </c>
      <c r="I774" s="46">
        <v>455744</v>
      </c>
      <c r="J774" s="46">
        <v>0</v>
      </c>
      <c r="K774" s="46">
        <v>-356477</v>
      </c>
      <c r="L774" s="46">
        <v>-109340</v>
      </c>
      <c r="M774" s="46">
        <v>1490</v>
      </c>
      <c r="N774" s="46">
        <v>507</v>
      </c>
      <c r="O774" s="46">
        <v>-4845</v>
      </c>
      <c r="P774" s="46">
        <v>3502</v>
      </c>
      <c r="Q774" s="46">
        <v>-43891</v>
      </c>
      <c r="R774" s="46">
        <v>-2799</v>
      </c>
      <c r="S774" s="46">
        <v>95262</v>
      </c>
    </row>
    <row r="775" spans="1:19" x14ac:dyDescent="0.25">
      <c r="A775" s="13"/>
      <c r="B775" s="44">
        <v>4</v>
      </c>
      <c r="C775" s="45" t="s">
        <v>366</v>
      </c>
      <c r="D775" s="44" t="s">
        <v>2276</v>
      </c>
      <c r="E775" s="44" t="s">
        <v>2277</v>
      </c>
      <c r="F775" s="47"/>
      <c r="G775" s="45" t="s">
        <v>2278</v>
      </c>
      <c r="H775" s="46">
        <v>24512</v>
      </c>
      <c r="I775" s="46">
        <v>73800</v>
      </c>
      <c r="J775" s="46">
        <v>0</v>
      </c>
      <c r="K775" s="46">
        <v>-57725</v>
      </c>
      <c r="L775" s="46">
        <v>-17706</v>
      </c>
      <c r="M775" s="46">
        <v>241</v>
      </c>
      <c r="N775" s="46">
        <v>81</v>
      </c>
      <c r="O775" s="46">
        <v>-785</v>
      </c>
      <c r="P775" s="46">
        <v>567</v>
      </c>
      <c r="Q775" s="46">
        <v>-7107</v>
      </c>
      <c r="R775" s="46">
        <v>-16911</v>
      </c>
      <c r="S775" s="46">
        <v>-1033</v>
      </c>
    </row>
    <row r="776" spans="1:19" x14ac:dyDescent="0.25">
      <c r="A776" s="13"/>
      <c r="B776" s="44">
        <v>4</v>
      </c>
      <c r="C776" s="45" t="s">
        <v>366</v>
      </c>
      <c r="D776" s="44" t="s">
        <v>2279</v>
      </c>
      <c r="E776" s="44" t="s">
        <v>2280</v>
      </c>
      <c r="F776" s="47"/>
      <c r="G776" s="45" t="s">
        <v>2281</v>
      </c>
      <c r="H776" s="46">
        <v>26601</v>
      </c>
      <c r="I776" s="46">
        <v>80089</v>
      </c>
      <c r="J776" s="46">
        <v>0</v>
      </c>
      <c r="K776" s="46">
        <v>-62644</v>
      </c>
      <c r="L776" s="46">
        <v>-19214</v>
      </c>
      <c r="M776" s="46">
        <v>262</v>
      </c>
      <c r="N776" s="46">
        <v>88</v>
      </c>
      <c r="O776" s="46">
        <v>-851</v>
      </c>
      <c r="P776" s="46">
        <v>615</v>
      </c>
      <c r="Q776" s="46">
        <v>-7713</v>
      </c>
      <c r="R776" s="46">
        <v>-4953</v>
      </c>
      <c r="S776" s="46">
        <v>12280</v>
      </c>
    </row>
    <row r="777" spans="1:19" x14ac:dyDescent="0.25">
      <c r="A777" s="13"/>
      <c r="B777" s="44">
        <v>4</v>
      </c>
      <c r="C777" s="45" t="s">
        <v>366</v>
      </c>
      <c r="D777" s="44" t="s">
        <v>2282</v>
      </c>
      <c r="E777" s="44" t="s">
        <v>2283</v>
      </c>
      <c r="F777" s="47"/>
      <c r="G777" s="45" t="s">
        <v>2284</v>
      </c>
      <c r="H777" s="46">
        <v>22896</v>
      </c>
      <c r="I777" s="46">
        <v>68934</v>
      </c>
      <c r="J777" s="46">
        <v>0</v>
      </c>
      <c r="K777" s="46">
        <v>-53919</v>
      </c>
      <c r="L777" s="46">
        <v>-16538</v>
      </c>
      <c r="M777" s="46">
        <v>225</v>
      </c>
      <c r="N777" s="46">
        <v>75</v>
      </c>
      <c r="O777" s="46">
        <v>-733</v>
      </c>
      <c r="P777" s="46">
        <v>530</v>
      </c>
      <c r="Q777" s="46">
        <v>-6639</v>
      </c>
      <c r="R777" s="46">
        <v>80</v>
      </c>
      <c r="S777" s="46">
        <v>14911</v>
      </c>
    </row>
    <row r="778" spans="1:19" x14ac:dyDescent="0.25">
      <c r="A778" s="13"/>
      <c r="B778" s="44">
        <v>4</v>
      </c>
      <c r="C778" s="45" t="s">
        <v>366</v>
      </c>
      <c r="D778" s="44" t="s">
        <v>2285</v>
      </c>
      <c r="E778" s="44" t="s">
        <v>2286</v>
      </c>
      <c r="F778" s="47"/>
      <c r="G778" s="45" t="s">
        <v>2287</v>
      </c>
      <c r="H778" s="46">
        <v>111046</v>
      </c>
      <c r="I778" s="46">
        <v>334335</v>
      </c>
      <c r="J778" s="46">
        <v>0</v>
      </c>
      <c r="K778" s="46">
        <v>-261512</v>
      </c>
      <c r="L778" s="46">
        <v>-80212</v>
      </c>
      <c r="M778" s="46">
        <v>1093</v>
      </c>
      <c r="N778" s="46">
        <v>371</v>
      </c>
      <c r="O778" s="46">
        <v>-3554</v>
      </c>
      <c r="P778" s="46">
        <v>2569</v>
      </c>
      <c r="Q778" s="46">
        <v>-32199</v>
      </c>
      <c r="R778" s="46">
        <v>-17743</v>
      </c>
      <c r="S778" s="46">
        <v>54194</v>
      </c>
    </row>
    <row r="779" spans="1:19" x14ac:dyDescent="0.25">
      <c r="A779" s="13"/>
      <c r="B779" s="44">
        <v>4</v>
      </c>
      <c r="C779" s="45" t="s">
        <v>366</v>
      </c>
      <c r="D779" s="44" t="s">
        <v>2288</v>
      </c>
      <c r="E779" s="44" t="s">
        <v>2289</v>
      </c>
      <c r="F779" s="47"/>
      <c r="G779" s="45" t="s">
        <v>2290</v>
      </c>
      <c r="H779" s="46">
        <v>63645</v>
      </c>
      <c r="I779" s="46">
        <v>191622</v>
      </c>
      <c r="J779" s="46">
        <v>0</v>
      </c>
      <c r="K779" s="46">
        <v>-149884</v>
      </c>
      <c r="L779" s="46">
        <v>-45973</v>
      </c>
      <c r="M779" s="46">
        <v>627</v>
      </c>
      <c r="N779" s="46">
        <v>213</v>
      </c>
      <c r="O779" s="46">
        <v>-2037</v>
      </c>
      <c r="P779" s="46">
        <v>1472</v>
      </c>
      <c r="Q779" s="46">
        <v>-18455</v>
      </c>
      <c r="R779" s="46">
        <v>-10050</v>
      </c>
      <c r="S779" s="46">
        <v>31180</v>
      </c>
    </row>
    <row r="780" spans="1:19" x14ac:dyDescent="0.25">
      <c r="A780" s="13"/>
      <c r="B780" s="44">
        <v>4</v>
      </c>
      <c r="C780" s="45" t="s">
        <v>366</v>
      </c>
      <c r="D780" s="44" t="s">
        <v>2291</v>
      </c>
      <c r="E780" s="44" t="s">
        <v>2292</v>
      </c>
      <c r="F780" s="47"/>
      <c r="G780" s="45" t="s">
        <v>2293</v>
      </c>
      <c r="H780" s="46">
        <v>58683</v>
      </c>
      <c r="I780" s="46">
        <v>176681</v>
      </c>
      <c r="J780" s="46">
        <v>0</v>
      </c>
      <c r="K780" s="46">
        <v>-138198</v>
      </c>
      <c r="L780" s="46">
        <v>-42388</v>
      </c>
      <c r="M780" s="46">
        <v>578</v>
      </c>
      <c r="N780" s="46">
        <v>196</v>
      </c>
      <c r="O780" s="46">
        <v>-1878</v>
      </c>
      <c r="P780" s="46">
        <v>1357</v>
      </c>
      <c r="Q780" s="46">
        <v>-17016</v>
      </c>
      <c r="R780" s="46">
        <v>2146</v>
      </c>
      <c r="S780" s="46">
        <v>40161</v>
      </c>
    </row>
    <row r="781" spans="1:19" x14ac:dyDescent="0.25">
      <c r="A781" s="13"/>
      <c r="B781" s="44">
        <v>4</v>
      </c>
      <c r="C781" s="45" t="s">
        <v>366</v>
      </c>
      <c r="D781" s="44" t="s">
        <v>2294</v>
      </c>
      <c r="E781" s="44" t="s">
        <v>2295</v>
      </c>
      <c r="F781" s="47"/>
      <c r="G781" s="45" t="s">
        <v>2296</v>
      </c>
      <c r="H781" s="46">
        <v>32062</v>
      </c>
      <c r="I781" s="46">
        <v>96530</v>
      </c>
      <c r="J781" s="46">
        <v>0</v>
      </c>
      <c r="K781" s="46">
        <v>-75505</v>
      </c>
      <c r="L781" s="46">
        <v>-23159</v>
      </c>
      <c r="M781" s="46">
        <v>316</v>
      </c>
      <c r="N781" s="46">
        <v>107</v>
      </c>
      <c r="O781" s="46">
        <v>-1026</v>
      </c>
      <c r="P781" s="46">
        <v>742</v>
      </c>
      <c r="Q781" s="46">
        <v>-9297</v>
      </c>
      <c r="R781" s="46">
        <v>1973</v>
      </c>
      <c r="S781" s="46">
        <v>22743</v>
      </c>
    </row>
    <row r="782" spans="1:19" x14ac:dyDescent="0.25">
      <c r="A782" s="13"/>
      <c r="B782" s="44">
        <v>4</v>
      </c>
      <c r="C782" s="45" t="s">
        <v>366</v>
      </c>
      <c r="D782" s="44" t="s">
        <v>2297</v>
      </c>
      <c r="E782" s="44" t="s">
        <v>2298</v>
      </c>
      <c r="F782" s="47"/>
      <c r="G782" s="45" t="s">
        <v>2299</v>
      </c>
      <c r="H782" s="46">
        <v>81097</v>
      </c>
      <c r="I782" s="46">
        <v>244163</v>
      </c>
      <c r="J782" s="46">
        <v>0</v>
      </c>
      <c r="K782" s="46">
        <v>-190981</v>
      </c>
      <c r="L782" s="46">
        <v>-58578</v>
      </c>
      <c r="M782" s="46">
        <v>798</v>
      </c>
      <c r="N782" s="46">
        <v>269</v>
      </c>
      <c r="O782" s="46">
        <v>-2596</v>
      </c>
      <c r="P782" s="46">
        <v>1876</v>
      </c>
      <c r="Q782" s="46">
        <v>-23515</v>
      </c>
      <c r="R782" s="46">
        <v>-847</v>
      </c>
      <c r="S782" s="46">
        <v>51686</v>
      </c>
    </row>
    <row r="783" spans="1:19" x14ac:dyDescent="0.25">
      <c r="A783" s="13"/>
      <c r="B783" s="44">
        <v>4</v>
      </c>
      <c r="C783" s="45" t="s">
        <v>366</v>
      </c>
      <c r="D783" s="44" t="s">
        <v>2300</v>
      </c>
      <c r="E783" s="44" t="s">
        <v>2301</v>
      </c>
      <c r="F783" s="47"/>
      <c r="G783" s="45" t="s">
        <v>2302</v>
      </c>
      <c r="H783" s="46">
        <v>1384725</v>
      </c>
      <c r="I783" s="46">
        <v>4169090</v>
      </c>
      <c r="J783" s="46">
        <v>0</v>
      </c>
      <c r="K783" s="46">
        <v>-3261006</v>
      </c>
      <c r="L783" s="46">
        <v>-1000224</v>
      </c>
      <c r="M783" s="46">
        <v>13631</v>
      </c>
      <c r="N783" s="46">
        <v>4617</v>
      </c>
      <c r="O783" s="46">
        <v>-44323</v>
      </c>
      <c r="P783" s="46">
        <v>32031</v>
      </c>
      <c r="Q783" s="46">
        <v>-401512</v>
      </c>
      <c r="R783" s="46">
        <v>42870</v>
      </c>
      <c r="S783" s="46">
        <v>939899</v>
      </c>
    </row>
    <row r="784" spans="1:19" x14ac:dyDescent="0.25">
      <c r="A784" s="13"/>
      <c r="B784" s="44">
        <v>4</v>
      </c>
      <c r="C784" s="45" t="s">
        <v>366</v>
      </c>
      <c r="D784" s="44" t="s">
        <v>2303</v>
      </c>
      <c r="E784" s="44" t="s">
        <v>2304</v>
      </c>
      <c r="F784" s="47"/>
      <c r="G784" s="45" t="s">
        <v>2305</v>
      </c>
      <c r="H784" s="46">
        <v>339409</v>
      </c>
      <c r="I784" s="46">
        <v>1021883</v>
      </c>
      <c r="J784" s="46">
        <v>0</v>
      </c>
      <c r="K784" s="46">
        <v>-799303</v>
      </c>
      <c r="L784" s="46">
        <v>-245164</v>
      </c>
      <c r="M784" s="46">
        <v>3341</v>
      </c>
      <c r="N784" s="46">
        <v>1131</v>
      </c>
      <c r="O784" s="46">
        <v>-10864</v>
      </c>
      <c r="P784" s="46">
        <v>7851</v>
      </c>
      <c r="Q784" s="46">
        <v>-98414</v>
      </c>
      <c r="R784" s="46">
        <v>-57869</v>
      </c>
      <c r="S784" s="46">
        <v>162001</v>
      </c>
    </row>
    <row r="785" spans="1:19" x14ac:dyDescent="0.25">
      <c r="A785" s="13"/>
      <c r="B785" s="44">
        <v>4</v>
      </c>
      <c r="C785" s="45" t="s">
        <v>366</v>
      </c>
      <c r="D785" s="44" t="s">
        <v>2306</v>
      </c>
      <c r="E785" s="44" t="s">
        <v>2307</v>
      </c>
      <c r="F785" s="47"/>
      <c r="G785" s="45" t="s">
        <v>2308</v>
      </c>
      <c r="H785" s="46">
        <v>98530</v>
      </c>
      <c r="I785" s="46">
        <v>296651</v>
      </c>
      <c r="J785" s="46">
        <v>0</v>
      </c>
      <c r="K785" s="46">
        <v>-232037</v>
      </c>
      <c r="L785" s="46">
        <v>-71171</v>
      </c>
      <c r="M785" s="46">
        <v>970</v>
      </c>
      <c r="N785" s="46">
        <v>329</v>
      </c>
      <c r="O785" s="46">
        <v>-3154</v>
      </c>
      <c r="P785" s="46">
        <v>2279</v>
      </c>
      <c r="Q785" s="46">
        <v>-28570</v>
      </c>
      <c r="R785" s="46">
        <v>-8906</v>
      </c>
      <c r="S785" s="46">
        <v>54921</v>
      </c>
    </row>
    <row r="786" spans="1:19" x14ac:dyDescent="0.25">
      <c r="A786" s="13"/>
      <c r="B786" s="44">
        <v>4</v>
      </c>
      <c r="C786" s="45" t="s">
        <v>366</v>
      </c>
      <c r="D786" s="44" t="s">
        <v>2309</v>
      </c>
      <c r="E786" s="44" t="s">
        <v>2310</v>
      </c>
      <c r="F786" s="47"/>
      <c r="G786" s="45" t="s">
        <v>2311</v>
      </c>
      <c r="H786" s="46">
        <v>361797</v>
      </c>
      <c r="I786" s="46">
        <v>1089287</v>
      </c>
      <c r="J786" s="46">
        <v>0</v>
      </c>
      <c r="K786" s="46">
        <v>-852026</v>
      </c>
      <c r="L786" s="46">
        <v>-261335</v>
      </c>
      <c r="M786" s="46">
        <v>3562</v>
      </c>
      <c r="N786" s="46">
        <v>1206</v>
      </c>
      <c r="O786" s="46">
        <v>-11581</v>
      </c>
      <c r="P786" s="46">
        <v>8369</v>
      </c>
      <c r="Q786" s="46">
        <v>-104906</v>
      </c>
      <c r="R786" s="46">
        <v>-10660</v>
      </c>
      <c r="S786" s="46">
        <v>223713</v>
      </c>
    </row>
    <row r="787" spans="1:19" x14ac:dyDescent="0.25">
      <c r="A787" s="13"/>
      <c r="B787" s="44">
        <v>4</v>
      </c>
      <c r="C787" s="45" t="s">
        <v>366</v>
      </c>
      <c r="D787" s="44" t="s">
        <v>2312</v>
      </c>
      <c r="E787" s="44" t="s">
        <v>2313</v>
      </c>
      <c r="F787" s="47"/>
      <c r="G787" s="45" t="s">
        <v>2314</v>
      </c>
      <c r="H787" s="46">
        <v>118693</v>
      </c>
      <c r="I787" s="46">
        <v>357358</v>
      </c>
      <c r="J787" s="46">
        <v>0</v>
      </c>
      <c r="K787" s="46">
        <v>-279521</v>
      </c>
      <c r="L787" s="46">
        <v>-85735</v>
      </c>
      <c r="M787" s="46">
        <v>1168</v>
      </c>
      <c r="N787" s="46">
        <v>395</v>
      </c>
      <c r="O787" s="46">
        <v>-3799</v>
      </c>
      <c r="P787" s="46">
        <v>2746</v>
      </c>
      <c r="Q787" s="46">
        <v>-34416</v>
      </c>
      <c r="R787" s="46">
        <v>-29801</v>
      </c>
      <c r="S787" s="46">
        <v>47088</v>
      </c>
    </row>
    <row r="788" spans="1:19" x14ac:dyDescent="0.25">
      <c r="A788" s="13"/>
      <c r="B788" s="44">
        <v>4</v>
      </c>
      <c r="C788" s="45" t="s">
        <v>366</v>
      </c>
      <c r="D788" s="44" t="s">
        <v>2315</v>
      </c>
      <c r="E788" s="44" t="s">
        <v>2316</v>
      </c>
      <c r="F788" s="47"/>
      <c r="G788" s="45" t="s">
        <v>2317</v>
      </c>
      <c r="H788" s="46">
        <v>96021</v>
      </c>
      <c r="I788" s="46">
        <v>289097</v>
      </c>
      <c r="J788" s="46">
        <v>0</v>
      </c>
      <c r="K788" s="46">
        <v>-226127</v>
      </c>
      <c r="L788" s="46">
        <v>-69358</v>
      </c>
      <c r="M788" s="46">
        <v>945</v>
      </c>
      <c r="N788" s="46">
        <v>319</v>
      </c>
      <c r="O788" s="46">
        <v>-3073</v>
      </c>
      <c r="P788" s="46">
        <v>2221</v>
      </c>
      <c r="Q788" s="46">
        <v>-27842</v>
      </c>
      <c r="R788" s="46">
        <v>-8126</v>
      </c>
      <c r="S788" s="46">
        <v>54077</v>
      </c>
    </row>
    <row r="789" spans="1:19" x14ac:dyDescent="0.25">
      <c r="A789" s="13"/>
      <c r="B789" s="44">
        <v>4</v>
      </c>
      <c r="C789" s="45" t="s">
        <v>366</v>
      </c>
      <c r="D789" s="44" t="s">
        <v>2318</v>
      </c>
      <c r="E789" s="44" t="s">
        <v>2319</v>
      </c>
      <c r="F789" s="47"/>
      <c r="G789" s="45" t="s">
        <v>2320</v>
      </c>
      <c r="H789" s="46">
        <v>115948</v>
      </c>
      <c r="I789" s="46">
        <v>349094</v>
      </c>
      <c r="J789" s="46">
        <v>0</v>
      </c>
      <c r="K789" s="46">
        <v>-273057</v>
      </c>
      <c r="L789" s="46">
        <v>-83753</v>
      </c>
      <c r="M789" s="46">
        <v>1141</v>
      </c>
      <c r="N789" s="46">
        <v>388</v>
      </c>
      <c r="O789" s="46">
        <v>-3711</v>
      </c>
      <c r="P789" s="46">
        <v>2682</v>
      </c>
      <c r="Q789" s="46">
        <v>-33620</v>
      </c>
      <c r="R789" s="46">
        <v>-3704</v>
      </c>
      <c r="S789" s="46">
        <v>71408</v>
      </c>
    </row>
    <row r="790" spans="1:19" x14ac:dyDescent="0.25">
      <c r="A790" s="13"/>
      <c r="B790" s="44">
        <v>4</v>
      </c>
      <c r="C790" s="45" t="s">
        <v>366</v>
      </c>
      <c r="D790" s="44" t="s">
        <v>2321</v>
      </c>
      <c r="E790" s="44" t="s">
        <v>2322</v>
      </c>
      <c r="F790" s="47"/>
      <c r="G790" s="45" t="s">
        <v>2323</v>
      </c>
      <c r="H790" s="46">
        <v>33177</v>
      </c>
      <c r="I790" s="46">
        <v>99887</v>
      </c>
      <c r="J790" s="46">
        <v>0</v>
      </c>
      <c r="K790" s="46">
        <v>-78130</v>
      </c>
      <c r="L790" s="46">
        <v>-23964</v>
      </c>
      <c r="M790" s="46">
        <v>327</v>
      </c>
      <c r="N790" s="46">
        <v>109</v>
      </c>
      <c r="O790" s="46">
        <v>-1062</v>
      </c>
      <c r="P790" s="46">
        <v>767</v>
      </c>
      <c r="Q790" s="46">
        <v>-9620</v>
      </c>
      <c r="R790" s="46">
        <v>-8436</v>
      </c>
      <c r="S790" s="46">
        <v>13055</v>
      </c>
    </row>
    <row r="791" spans="1:19" x14ac:dyDescent="0.25">
      <c r="A791" s="13"/>
      <c r="B791" s="44">
        <v>4</v>
      </c>
      <c r="C791" s="45" t="s">
        <v>366</v>
      </c>
      <c r="D791" s="44" t="s">
        <v>2324</v>
      </c>
      <c r="E791" s="44" t="s">
        <v>2325</v>
      </c>
      <c r="F791" s="47"/>
      <c r="G791" s="45" t="s">
        <v>2326</v>
      </c>
      <c r="H791" s="46">
        <v>1600031</v>
      </c>
      <c r="I791" s="46">
        <v>4817327</v>
      </c>
      <c r="J791" s="46">
        <v>0</v>
      </c>
      <c r="K791" s="46">
        <v>-3768048</v>
      </c>
      <c r="L791" s="46">
        <v>-1155745</v>
      </c>
      <c r="M791" s="46">
        <v>15751</v>
      </c>
      <c r="N791" s="46">
        <v>5334</v>
      </c>
      <c r="O791" s="46">
        <v>-51214</v>
      </c>
      <c r="P791" s="46">
        <v>37012</v>
      </c>
      <c r="Q791" s="46">
        <v>-463942</v>
      </c>
      <c r="R791" s="46">
        <v>-74281</v>
      </c>
      <c r="S791" s="46">
        <v>962225</v>
      </c>
    </row>
    <row r="792" spans="1:19" x14ac:dyDescent="0.25">
      <c r="A792" s="13"/>
      <c r="B792" s="44">
        <v>4</v>
      </c>
      <c r="C792" s="45" t="s">
        <v>366</v>
      </c>
      <c r="D792" s="44" t="s">
        <v>2327</v>
      </c>
      <c r="E792" s="44" t="s">
        <v>2328</v>
      </c>
      <c r="F792" s="47"/>
      <c r="G792" s="45" t="s">
        <v>2329</v>
      </c>
      <c r="H792" s="46">
        <v>366006</v>
      </c>
      <c r="I792" s="46">
        <v>1101960</v>
      </c>
      <c r="J792" s="46">
        <v>0</v>
      </c>
      <c r="K792" s="46">
        <v>-861938</v>
      </c>
      <c r="L792" s="46">
        <v>-264376</v>
      </c>
      <c r="M792" s="46">
        <v>3603</v>
      </c>
      <c r="N792" s="46">
        <v>1219</v>
      </c>
      <c r="O792" s="46">
        <v>-11715</v>
      </c>
      <c r="P792" s="46">
        <v>8466</v>
      </c>
      <c r="Q792" s="46">
        <v>-106126</v>
      </c>
      <c r="R792" s="46">
        <v>4975</v>
      </c>
      <c r="S792" s="46">
        <v>242074</v>
      </c>
    </row>
    <row r="793" spans="1:19" x14ac:dyDescent="0.25">
      <c r="A793" s="13"/>
      <c r="B793" s="44">
        <v>4</v>
      </c>
      <c r="C793" s="45" t="s">
        <v>366</v>
      </c>
      <c r="D793" s="44" t="s">
        <v>2330</v>
      </c>
      <c r="E793" s="44" t="s">
        <v>2331</v>
      </c>
      <c r="F793" s="47"/>
      <c r="G793" s="45" t="s">
        <v>2332</v>
      </c>
      <c r="H793" s="46">
        <v>348904</v>
      </c>
      <c r="I793" s="46">
        <v>1050470</v>
      </c>
      <c r="J793" s="46">
        <v>0</v>
      </c>
      <c r="K793" s="46">
        <v>-821663</v>
      </c>
      <c r="L793" s="46">
        <v>-252023</v>
      </c>
      <c r="M793" s="46">
        <v>3435</v>
      </c>
      <c r="N793" s="46">
        <v>1162</v>
      </c>
      <c r="O793" s="46">
        <v>-11168</v>
      </c>
      <c r="P793" s="46">
        <v>8071</v>
      </c>
      <c r="Q793" s="46">
        <v>-101168</v>
      </c>
      <c r="R793" s="46">
        <v>22532</v>
      </c>
      <c r="S793" s="46">
        <v>248552</v>
      </c>
    </row>
    <row r="794" spans="1:19" x14ac:dyDescent="0.25">
      <c r="A794" s="13"/>
      <c r="B794" s="44">
        <v>4</v>
      </c>
      <c r="C794" s="45" t="s">
        <v>366</v>
      </c>
      <c r="D794" s="44" t="s">
        <v>2333</v>
      </c>
      <c r="E794" s="44" t="s">
        <v>2334</v>
      </c>
      <c r="F794" s="47"/>
      <c r="G794" s="45" t="s">
        <v>2335</v>
      </c>
      <c r="H794" s="46">
        <v>681374</v>
      </c>
      <c r="I794" s="46">
        <v>2051462</v>
      </c>
      <c r="J794" s="46">
        <v>0</v>
      </c>
      <c r="K794" s="46">
        <v>-1604626</v>
      </c>
      <c r="L794" s="46">
        <v>-492175</v>
      </c>
      <c r="M794" s="46">
        <v>6707</v>
      </c>
      <c r="N794" s="46">
        <v>2272</v>
      </c>
      <c r="O794" s="46">
        <v>-21810</v>
      </c>
      <c r="P794" s="46">
        <v>15762</v>
      </c>
      <c r="Q794" s="46">
        <v>-197570</v>
      </c>
      <c r="R794" s="46">
        <v>-4462</v>
      </c>
      <c r="S794" s="46">
        <v>436934</v>
      </c>
    </row>
    <row r="795" spans="1:19" x14ac:dyDescent="0.25">
      <c r="A795" s="13"/>
      <c r="B795" s="44">
        <v>4</v>
      </c>
      <c r="C795" s="45" t="s">
        <v>366</v>
      </c>
      <c r="D795" s="44" t="s">
        <v>2336</v>
      </c>
      <c r="E795" s="44" t="s">
        <v>2337</v>
      </c>
      <c r="F795" s="47"/>
      <c r="G795" s="45" t="s">
        <v>2338</v>
      </c>
      <c r="H795" s="46">
        <v>39146</v>
      </c>
      <c r="I795" s="46">
        <v>117859</v>
      </c>
      <c r="J795" s="46">
        <v>0</v>
      </c>
      <c r="K795" s="46">
        <v>-92188</v>
      </c>
      <c r="L795" s="46">
        <v>-28276</v>
      </c>
      <c r="M795" s="46">
        <v>385</v>
      </c>
      <c r="N795" s="46">
        <v>131</v>
      </c>
      <c r="O795" s="46">
        <v>-1253</v>
      </c>
      <c r="P795" s="46">
        <v>906</v>
      </c>
      <c r="Q795" s="46">
        <v>-11351</v>
      </c>
      <c r="R795" s="46">
        <v>3592</v>
      </c>
      <c r="S795" s="46">
        <v>28951</v>
      </c>
    </row>
    <row r="796" spans="1:19" x14ac:dyDescent="0.25">
      <c r="A796" s="13"/>
      <c r="B796" s="44">
        <v>4</v>
      </c>
      <c r="C796" s="45" t="s">
        <v>366</v>
      </c>
      <c r="D796" s="44" t="s">
        <v>2339</v>
      </c>
      <c r="E796" s="44" t="s">
        <v>2340</v>
      </c>
      <c r="F796" s="47"/>
      <c r="G796" s="45" t="s">
        <v>2341</v>
      </c>
      <c r="H796" s="46">
        <v>89449</v>
      </c>
      <c r="I796" s="46">
        <v>269310</v>
      </c>
      <c r="J796" s="46">
        <v>0</v>
      </c>
      <c r="K796" s="46">
        <v>-210651</v>
      </c>
      <c r="L796" s="46">
        <v>-64611</v>
      </c>
      <c r="M796" s="46">
        <v>881</v>
      </c>
      <c r="N796" s="46">
        <v>296</v>
      </c>
      <c r="O796" s="46">
        <v>-2863</v>
      </c>
      <c r="P796" s="46">
        <v>2069</v>
      </c>
      <c r="Q796" s="46">
        <v>-25936</v>
      </c>
      <c r="R796" s="46">
        <v>-1681</v>
      </c>
      <c r="S796" s="46">
        <v>56263</v>
      </c>
    </row>
    <row r="797" spans="1:19" x14ac:dyDescent="0.25">
      <c r="A797" s="13"/>
      <c r="B797" s="44">
        <v>4</v>
      </c>
      <c r="C797" s="45" t="s">
        <v>366</v>
      </c>
      <c r="D797" s="44" t="s">
        <v>2342</v>
      </c>
      <c r="E797" s="44" t="s">
        <v>2343</v>
      </c>
      <c r="F797" s="47"/>
      <c r="G797" s="45" t="s">
        <v>2344</v>
      </c>
      <c r="H797" s="46">
        <v>1122839</v>
      </c>
      <c r="I797" s="46">
        <v>3380611</v>
      </c>
      <c r="J797" s="46">
        <v>0</v>
      </c>
      <c r="K797" s="46">
        <v>-2644268</v>
      </c>
      <c r="L797" s="46">
        <v>-811056</v>
      </c>
      <c r="M797" s="46">
        <v>11053</v>
      </c>
      <c r="N797" s="46">
        <v>3743</v>
      </c>
      <c r="O797" s="46">
        <v>-35940</v>
      </c>
      <c r="P797" s="46">
        <v>25973</v>
      </c>
      <c r="Q797" s="46">
        <v>-325576</v>
      </c>
      <c r="R797" s="46">
        <v>68350</v>
      </c>
      <c r="S797" s="46">
        <v>795729</v>
      </c>
    </row>
    <row r="798" spans="1:19" x14ac:dyDescent="0.25">
      <c r="A798" s="13"/>
      <c r="B798" s="44">
        <v>4</v>
      </c>
      <c r="C798" s="45" t="s">
        <v>366</v>
      </c>
      <c r="D798" s="44" t="s">
        <v>2345</v>
      </c>
      <c r="E798" s="44" t="s">
        <v>2346</v>
      </c>
      <c r="F798" s="47"/>
      <c r="G798" s="45" t="s">
        <v>2347</v>
      </c>
      <c r="H798" s="46">
        <v>694637</v>
      </c>
      <c r="I798" s="46">
        <v>2091393</v>
      </c>
      <c r="J798" s="46">
        <v>0</v>
      </c>
      <c r="K798" s="46">
        <v>-1635859</v>
      </c>
      <c r="L798" s="46">
        <v>-501755</v>
      </c>
      <c r="M798" s="46">
        <v>6838</v>
      </c>
      <c r="N798" s="46">
        <v>2314</v>
      </c>
      <c r="O798" s="46">
        <v>-22234</v>
      </c>
      <c r="P798" s="46">
        <v>16068</v>
      </c>
      <c r="Q798" s="46">
        <v>-201416</v>
      </c>
      <c r="R798" s="46">
        <v>37131</v>
      </c>
      <c r="S798" s="46">
        <v>487117</v>
      </c>
    </row>
    <row r="799" spans="1:19" x14ac:dyDescent="0.25">
      <c r="A799" s="13"/>
      <c r="B799" s="44">
        <v>4</v>
      </c>
      <c r="C799" s="45" t="s">
        <v>366</v>
      </c>
      <c r="D799" s="44" t="s">
        <v>2348</v>
      </c>
      <c r="E799" s="44" t="s">
        <v>2349</v>
      </c>
      <c r="F799" s="47"/>
      <c r="G799" s="45" t="s">
        <v>2350</v>
      </c>
      <c r="H799" s="46">
        <v>403297</v>
      </c>
      <c r="I799" s="46">
        <v>1214235</v>
      </c>
      <c r="J799" s="46">
        <v>0</v>
      </c>
      <c r="K799" s="46">
        <v>-949758</v>
      </c>
      <c r="L799" s="46">
        <v>-291312</v>
      </c>
      <c r="M799" s="46">
        <v>3970</v>
      </c>
      <c r="N799" s="46">
        <v>1344</v>
      </c>
      <c r="O799" s="46">
        <v>-12909</v>
      </c>
      <c r="P799" s="46">
        <v>9329</v>
      </c>
      <c r="Q799" s="46">
        <v>-116939</v>
      </c>
      <c r="R799" s="46">
        <v>-21575</v>
      </c>
      <c r="S799" s="46">
        <v>239682</v>
      </c>
    </row>
    <row r="800" spans="1:19" x14ac:dyDescent="0.25">
      <c r="A800" s="13"/>
      <c r="B800" s="44">
        <v>4</v>
      </c>
      <c r="C800" s="45" t="s">
        <v>366</v>
      </c>
      <c r="D800" s="44" t="s">
        <v>2351</v>
      </c>
      <c r="E800" s="44" t="s">
        <v>2352</v>
      </c>
      <c r="F800" s="47"/>
      <c r="G800" s="45" t="s">
        <v>2353</v>
      </c>
      <c r="H800" s="46">
        <v>1906575</v>
      </c>
      <c r="I800" s="46">
        <v>5740259</v>
      </c>
      <c r="J800" s="46">
        <v>0</v>
      </c>
      <c r="K800" s="46">
        <v>-4489953</v>
      </c>
      <c r="L800" s="46">
        <v>-1377169</v>
      </c>
      <c r="M800" s="46">
        <v>18768</v>
      </c>
      <c r="N800" s="46">
        <v>6356</v>
      </c>
      <c r="O800" s="46">
        <v>-61026</v>
      </c>
      <c r="P800" s="46">
        <v>44103</v>
      </c>
      <c r="Q800" s="46">
        <v>-552827</v>
      </c>
      <c r="R800" s="46">
        <v>62045</v>
      </c>
      <c r="S800" s="46">
        <v>1297131</v>
      </c>
    </row>
    <row r="801" spans="1:19" x14ac:dyDescent="0.25">
      <c r="A801" s="13"/>
      <c r="B801" s="44">
        <v>4</v>
      </c>
      <c r="C801" s="45" t="s">
        <v>366</v>
      </c>
      <c r="D801" s="44" t="s">
        <v>2354</v>
      </c>
      <c r="E801" s="44" t="s">
        <v>2355</v>
      </c>
      <c r="F801" s="47"/>
      <c r="G801" s="45" t="s">
        <v>2356</v>
      </c>
      <c r="H801" s="46">
        <v>4163826</v>
      </c>
      <c r="I801" s="46">
        <v>12536324</v>
      </c>
      <c r="J801" s="46">
        <v>0</v>
      </c>
      <c r="K801" s="46">
        <v>-9805743</v>
      </c>
      <c r="L801" s="46">
        <v>-3007641</v>
      </c>
      <c r="M801" s="46">
        <v>40989</v>
      </c>
      <c r="N801" s="46">
        <v>13879</v>
      </c>
      <c r="O801" s="46">
        <v>-133277</v>
      </c>
      <c r="P801" s="46">
        <v>96317</v>
      </c>
      <c r="Q801" s="46">
        <v>-1207335</v>
      </c>
      <c r="R801" s="46">
        <v>338027</v>
      </c>
      <c r="S801" s="46">
        <v>3035366</v>
      </c>
    </row>
    <row r="802" spans="1:19" x14ac:dyDescent="0.25">
      <c r="A802" s="13"/>
      <c r="B802" s="44">
        <v>4</v>
      </c>
      <c r="C802" s="45" t="s">
        <v>366</v>
      </c>
      <c r="D802" s="44" t="s">
        <v>2357</v>
      </c>
      <c r="E802" s="44" t="s">
        <v>2358</v>
      </c>
      <c r="F802" s="47"/>
      <c r="G802" s="45" t="s">
        <v>2359</v>
      </c>
      <c r="H802" s="46">
        <v>169639</v>
      </c>
      <c r="I802" s="46">
        <v>510744</v>
      </c>
      <c r="J802" s="46">
        <v>0</v>
      </c>
      <c r="K802" s="46">
        <v>-399497</v>
      </c>
      <c r="L802" s="46">
        <v>-122535</v>
      </c>
      <c r="M802" s="46">
        <v>1670</v>
      </c>
      <c r="N802" s="46">
        <v>565</v>
      </c>
      <c r="O802" s="46">
        <v>-5430</v>
      </c>
      <c r="P802" s="46">
        <v>3924</v>
      </c>
      <c r="Q802" s="46">
        <v>-49188</v>
      </c>
      <c r="R802" s="46">
        <v>-4646</v>
      </c>
      <c r="S802" s="46">
        <v>105246</v>
      </c>
    </row>
    <row r="803" spans="1:19" x14ac:dyDescent="0.25">
      <c r="A803" s="13"/>
      <c r="B803" s="44">
        <v>4</v>
      </c>
      <c r="C803" s="45" t="s">
        <v>366</v>
      </c>
      <c r="D803" s="44" t="s">
        <v>2360</v>
      </c>
      <c r="E803" s="44" t="s">
        <v>2361</v>
      </c>
      <c r="F803" s="47"/>
      <c r="G803" s="45" t="s">
        <v>2362</v>
      </c>
      <c r="H803" s="46">
        <v>222894</v>
      </c>
      <c r="I803" s="46">
        <v>671082</v>
      </c>
      <c r="J803" s="46">
        <v>0</v>
      </c>
      <c r="K803" s="46">
        <v>-524911</v>
      </c>
      <c r="L803" s="46">
        <v>-161002</v>
      </c>
      <c r="M803" s="46">
        <v>2194</v>
      </c>
      <c r="N803" s="46">
        <v>743</v>
      </c>
      <c r="O803" s="46">
        <v>-7134</v>
      </c>
      <c r="P803" s="46">
        <v>5156</v>
      </c>
      <c r="Q803" s="46">
        <v>-64630</v>
      </c>
      <c r="R803" s="46">
        <v>39864</v>
      </c>
      <c r="S803" s="46">
        <v>184256</v>
      </c>
    </row>
    <row r="804" spans="1:19" x14ac:dyDescent="0.25">
      <c r="A804" s="13"/>
      <c r="B804" s="44">
        <v>4</v>
      </c>
      <c r="C804" s="45" t="s">
        <v>366</v>
      </c>
      <c r="D804" s="44" t="s">
        <v>2363</v>
      </c>
      <c r="E804" s="44" t="s">
        <v>2364</v>
      </c>
      <c r="F804" s="47"/>
      <c r="G804" s="45" t="s">
        <v>2365</v>
      </c>
      <c r="H804" s="46">
        <v>57820</v>
      </c>
      <c r="I804" s="46">
        <v>174083</v>
      </c>
      <c r="J804" s="46">
        <v>0</v>
      </c>
      <c r="K804" s="46">
        <v>-136165</v>
      </c>
      <c r="L804" s="46">
        <v>-41765</v>
      </c>
      <c r="M804" s="46">
        <v>569</v>
      </c>
      <c r="N804" s="46">
        <v>193</v>
      </c>
      <c r="O804" s="46">
        <v>-1851</v>
      </c>
      <c r="P804" s="46">
        <v>1337</v>
      </c>
      <c r="Q804" s="46">
        <v>-16765</v>
      </c>
      <c r="R804" s="46">
        <v>-2586</v>
      </c>
      <c r="S804" s="46">
        <v>34870</v>
      </c>
    </row>
    <row r="805" spans="1:19" x14ac:dyDescent="0.25">
      <c r="A805" s="13"/>
      <c r="B805" s="44">
        <v>4</v>
      </c>
      <c r="C805" s="45" t="s">
        <v>366</v>
      </c>
      <c r="D805" s="44" t="s">
        <v>2366</v>
      </c>
      <c r="E805" s="44" t="s">
        <v>2367</v>
      </c>
      <c r="F805" s="47"/>
      <c r="G805" s="45" t="s">
        <v>2368</v>
      </c>
      <c r="H805" s="46">
        <v>177105</v>
      </c>
      <c r="I805" s="46">
        <v>533223</v>
      </c>
      <c r="J805" s="46">
        <v>0</v>
      </c>
      <c r="K805" s="46">
        <v>-417080</v>
      </c>
      <c r="L805" s="46">
        <v>-127928</v>
      </c>
      <c r="M805" s="46">
        <v>1743</v>
      </c>
      <c r="N805" s="46">
        <v>591</v>
      </c>
      <c r="O805" s="46">
        <v>-5669</v>
      </c>
      <c r="P805" s="46">
        <v>4097</v>
      </c>
      <c r="Q805" s="46">
        <v>-51353</v>
      </c>
      <c r="R805" s="46">
        <v>-12127</v>
      </c>
      <c r="S805" s="46">
        <v>102602</v>
      </c>
    </row>
    <row r="806" spans="1:19" x14ac:dyDescent="0.25">
      <c r="A806" s="13"/>
      <c r="B806" s="44">
        <v>4</v>
      </c>
      <c r="C806" s="45" t="s">
        <v>366</v>
      </c>
      <c r="D806" s="44" t="s">
        <v>2369</v>
      </c>
      <c r="E806" s="44" t="s">
        <v>2370</v>
      </c>
      <c r="F806" s="47"/>
      <c r="G806" s="45" t="s">
        <v>2371</v>
      </c>
      <c r="H806" s="46">
        <v>289550</v>
      </c>
      <c r="I806" s="46">
        <v>871768</v>
      </c>
      <c r="J806" s="46">
        <v>0</v>
      </c>
      <c r="K806" s="46">
        <v>-681885</v>
      </c>
      <c r="L806" s="46">
        <v>-209149</v>
      </c>
      <c r="M806" s="46">
        <v>2850</v>
      </c>
      <c r="N806" s="46">
        <v>965</v>
      </c>
      <c r="O806" s="46">
        <v>-9268</v>
      </c>
      <c r="P806" s="46">
        <v>6698</v>
      </c>
      <c r="Q806" s="46">
        <v>-83957</v>
      </c>
      <c r="R806" s="46">
        <v>96762</v>
      </c>
      <c r="S806" s="46">
        <v>284334</v>
      </c>
    </row>
    <row r="807" spans="1:19" x14ac:dyDescent="0.25">
      <c r="A807" s="13"/>
      <c r="B807" s="44">
        <v>4</v>
      </c>
      <c r="C807" s="45" t="s">
        <v>366</v>
      </c>
      <c r="D807" s="44" t="s">
        <v>2372</v>
      </c>
      <c r="E807" s="44" t="s">
        <v>2373</v>
      </c>
      <c r="F807" s="47"/>
      <c r="G807" s="45" t="s">
        <v>2374</v>
      </c>
      <c r="H807" s="46">
        <v>41072</v>
      </c>
      <c r="I807" s="46">
        <v>123657</v>
      </c>
      <c r="J807" s="46">
        <v>0</v>
      </c>
      <c r="K807" s="46">
        <v>-96723</v>
      </c>
      <c r="L807" s="46">
        <v>-29667</v>
      </c>
      <c r="M807" s="46">
        <v>404</v>
      </c>
      <c r="N807" s="46">
        <v>137</v>
      </c>
      <c r="O807" s="46">
        <v>-1315</v>
      </c>
      <c r="P807" s="46">
        <v>950</v>
      </c>
      <c r="Q807" s="46">
        <v>-11909</v>
      </c>
      <c r="R807" s="46">
        <v>-178</v>
      </c>
      <c r="S807" s="46">
        <v>26428</v>
      </c>
    </row>
    <row r="808" spans="1:19" x14ac:dyDescent="0.25">
      <c r="A808" s="13"/>
      <c r="B808" s="44">
        <v>4</v>
      </c>
      <c r="C808" s="45" t="s">
        <v>366</v>
      </c>
      <c r="D808" s="44" t="s">
        <v>2375</v>
      </c>
      <c r="E808" s="44" t="s">
        <v>2376</v>
      </c>
      <c r="F808" s="47"/>
      <c r="G808" s="45" t="s">
        <v>2377</v>
      </c>
      <c r="H808" s="46">
        <v>280158</v>
      </c>
      <c r="I808" s="46">
        <v>843491</v>
      </c>
      <c r="J808" s="46">
        <v>0</v>
      </c>
      <c r="K808" s="46">
        <v>-659767</v>
      </c>
      <c r="L808" s="46">
        <v>-202365</v>
      </c>
      <c r="M808" s="46">
        <v>2758</v>
      </c>
      <c r="N808" s="46">
        <v>933</v>
      </c>
      <c r="O808" s="46">
        <v>-8967</v>
      </c>
      <c r="P808" s="46">
        <v>6481</v>
      </c>
      <c r="Q808" s="46">
        <v>-81234</v>
      </c>
      <c r="R808" s="46">
        <v>21967</v>
      </c>
      <c r="S808" s="46">
        <v>203455</v>
      </c>
    </row>
    <row r="809" spans="1:19" x14ac:dyDescent="0.25">
      <c r="A809" s="13"/>
      <c r="B809" s="44">
        <v>4</v>
      </c>
      <c r="C809" s="45" t="s">
        <v>366</v>
      </c>
      <c r="D809" s="44" t="s">
        <v>2378</v>
      </c>
      <c r="E809" s="44" t="s">
        <v>2379</v>
      </c>
      <c r="F809" s="47"/>
      <c r="G809" s="45" t="s">
        <v>2380</v>
      </c>
      <c r="H809" s="46">
        <v>397294</v>
      </c>
      <c r="I809" s="46">
        <v>1196160</v>
      </c>
      <c r="J809" s="46">
        <v>0</v>
      </c>
      <c r="K809" s="46">
        <v>-935620</v>
      </c>
      <c r="L809" s="46">
        <v>-286976</v>
      </c>
      <c r="M809" s="46">
        <v>3911</v>
      </c>
      <c r="N809" s="46">
        <v>1324</v>
      </c>
      <c r="O809" s="46">
        <v>-12717</v>
      </c>
      <c r="P809" s="46">
        <v>9190</v>
      </c>
      <c r="Q809" s="46">
        <v>-115199</v>
      </c>
      <c r="R809" s="46">
        <v>-10814</v>
      </c>
      <c r="S809" s="46">
        <v>246553</v>
      </c>
    </row>
    <row r="810" spans="1:19" x14ac:dyDescent="0.25">
      <c r="A810" s="13"/>
      <c r="B810" s="44">
        <v>4</v>
      </c>
      <c r="C810" s="45" t="s">
        <v>366</v>
      </c>
      <c r="D810" s="44" t="s">
        <v>2381</v>
      </c>
      <c r="E810" s="44" t="s">
        <v>2382</v>
      </c>
      <c r="F810" s="47"/>
      <c r="G810" s="45" t="s">
        <v>2383</v>
      </c>
      <c r="H810" s="46">
        <v>207945</v>
      </c>
      <c r="I810" s="46">
        <v>626075</v>
      </c>
      <c r="J810" s="46">
        <v>0</v>
      </c>
      <c r="K810" s="46">
        <v>-489707</v>
      </c>
      <c r="L810" s="46">
        <v>-150204</v>
      </c>
      <c r="M810" s="46">
        <v>2047</v>
      </c>
      <c r="N810" s="46">
        <v>693</v>
      </c>
      <c r="O810" s="46">
        <v>-6656</v>
      </c>
      <c r="P810" s="46">
        <v>4810</v>
      </c>
      <c r="Q810" s="46">
        <v>-60295</v>
      </c>
      <c r="R810" s="46">
        <v>-12962</v>
      </c>
      <c r="S810" s="46">
        <v>121746</v>
      </c>
    </row>
    <row r="811" spans="1:19" x14ac:dyDescent="0.25">
      <c r="A811" s="13"/>
      <c r="B811" s="44">
        <v>4</v>
      </c>
      <c r="C811" s="45" t="s">
        <v>366</v>
      </c>
      <c r="D811" s="44" t="s">
        <v>2384</v>
      </c>
      <c r="E811" s="44" t="s">
        <v>2385</v>
      </c>
      <c r="F811" s="47"/>
      <c r="G811" s="45" t="s">
        <v>2386</v>
      </c>
      <c r="H811" s="46">
        <v>48994</v>
      </c>
      <c r="I811" s="46">
        <v>147509</v>
      </c>
      <c r="J811" s="46">
        <v>0</v>
      </c>
      <c r="K811" s="46">
        <v>-115380</v>
      </c>
      <c r="L811" s="46">
        <v>-35390</v>
      </c>
      <c r="M811" s="46">
        <v>482</v>
      </c>
      <c r="N811" s="46">
        <v>166</v>
      </c>
      <c r="O811" s="46">
        <v>-1568</v>
      </c>
      <c r="P811" s="46">
        <v>1133</v>
      </c>
      <c r="Q811" s="46">
        <v>-14206</v>
      </c>
      <c r="R811" s="46">
        <v>-168</v>
      </c>
      <c r="S811" s="46">
        <v>31572</v>
      </c>
    </row>
    <row r="812" spans="1:19" x14ac:dyDescent="0.25">
      <c r="A812" s="13"/>
      <c r="B812" s="44">
        <v>4</v>
      </c>
      <c r="C812" s="45" t="s">
        <v>366</v>
      </c>
      <c r="D812" s="44" t="s">
        <v>2387</v>
      </c>
      <c r="E812" s="44" t="s">
        <v>2388</v>
      </c>
      <c r="F812" s="47"/>
      <c r="G812" s="45" t="s">
        <v>2389</v>
      </c>
      <c r="H812" s="46">
        <v>125251</v>
      </c>
      <c r="I812" s="46">
        <v>377103</v>
      </c>
      <c r="J812" s="46">
        <v>0</v>
      </c>
      <c r="K812" s="46">
        <v>-294965</v>
      </c>
      <c r="L812" s="46">
        <v>-90472</v>
      </c>
      <c r="M812" s="46">
        <v>1233</v>
      </c>
      <c r="N812" s="46">
        <v>417</v>
      </c>
      <c r="O812" s="46">
        <v>-4009</v>
      </c>
      <c r="P812" s="46">
        <v>2897</v>
      </c>
      <c r="Q812" s="46">
        <v>-36318</v>
      </c>
      <c r="R812" s="46">
        <v>6125</v>
      </c>
      <c r="S812" s="46">
        <v>87262</v>
      </c>
    </row>
    <row r="813" spans="1:19" x14ac:dyDescent="0.25">
      <c r="A813" s="13"/>
      <c r="B813" s="44">
        <v>4</v>
      </c>
      <c r="C813" s="45" t="s">
        <v>366</v>
      </c>
      <c r="D813" s="44" t="s">
        <v>2390</v>
      </c>
      <c r="E813" s="44" t="s">
        <v>2391</v>
      </c>
      <c r="F813" s="47"/>
      <c r="G813" s="45" t="s">
        <v>2392</v>
      </c>
      <c r="H813" s="46">
        <v>16768374</v>
      </c>
      <c r="I813" s="46">
        <v>50485729</v>
      </c>
      <c r="J813" s="46">
        <v>0</v>
      </c>
      <c r="K813" s="46">
        <v>-39489253</v>
      </c>
      <c r="L813" s="46">
        <v>-12112240</v>
      </c>
      <c r="M813" s="46">
        <v>165067</v>
      </c>
      <c r="N813" s="46">
        <v>55898</v>
      </c>
      <c r="O813" s="46">
        <v>-536729</v>
      </c>
      <c r="P813" s="46">
        <v>387885</v>
      </c>
      <c r="Q813" s="46">
        <v>-4862127</v>
      </c>
      <c r="R813" s="46">
        <v>-791224</v>
      </c>
      <c r="S813" s="46">
        <v>10071380</v>
      </c>
    </row>
    <row r="814" spans="1:19" x14ac:dyDescent="0.25">
      <c r="A814" s="13"/>
      <c r="B814" s="44">
        <v>4</v>
      </c>
      <c r="C814" s="45" t="s">
        <v>366</v>
      </c>
      <c r="D814" s="44" t="s">
        <v>2393</v>
      </c>
      <c r="E814" s="44" t="s">
        <v>2394</v>
      </c>
      <c r="F814" s="47"/>
      <c r="G814" s="45" t="s">
        <v>2395</v>
      </c>
      <c r="H814" s="46">
        <v>111553</v>
      </c>
      <c r="I814" s="46">
        <v>335861</v>
      </c>
      <c r="J814" s="46">
        <v>0</v>
      </c>
      <c r="K814" s="46">
        <v>-262706</v>
      </c>
      <c r="L814" s="46">
        <v>-80578</v>
      </c>
      <c r="M814" s="46">
        <v>1098</v>
      </c>
      <c r="N814" s="46">
        <v>372</v>
      </c>
      <c r="O814" s="46">
        <v>-3571</v>
      </c>
      <c r="P814" s="46">
        <v>2580</v>
      </c>
      <c r="Q814" s="46">
        <v>-32346</v>
      </c>
      <c r="R814" s="46">
        <v>8688</v>
      </c>
      <c r="S814" s="46">
        <v>80951</v>
      </c>
    </row>
    <row r="815" spans="1:19" x14ac:dyDescent="0.25">
      <c r="A815" s="13"/>
      <c r="B815" s="44">
        <v>4</v>
      </c>
      <c r="C815" s="45" t="s">
        <v>366</v>
      </c>
      <c r="D815" s="44" t="s">
        <v>2396</v>
      </c>
      <c r="E815" s="44" t="s">
        <v>2397</v>
      </c>
      <c r="F815" s="47"/>
      <c r="G815" s="45" t="s">
        <v>2398</v>
      </c>
      <c r="H815" s="46">
        <v>569339</v>
      </c>
      <c r="I815" s="46">
        <v>1714150</v>
      </c>
      <c r="J815" s="46">
        <v>0</v>
      </c>
      <c r="K815" s="46">
        <v>-1340785</v>
      </c>
      <c r="L815" s="46">
        <v>-411249</v>
      </c>
      <c r="M815" s="46">
        <v>5605</v>
      </c>
      <c r="N815" s="46">
        <v>1897</v>
      </c>
      <c r="O815" s="46">
        <v>-18224</v>
      </c>
      <c r="P815" s="46">
        <v>13170</v>
      </c>
      <c r="Q815" s="46">
        <v>-165085</v>
      </c>
      <c r="R815" s="46">
        <v>7347</v>
      </c>
      <c r="S815" s="46">
        <v>376165</v>
      </c>
    </row>
    <row r="816" spans="1:19" x14ac:dyDescent="0.25">
      <c r="A816" s="13"/>
      <c r="B816" s="44">
        <v>4</v>
      </c>
      <c r="C816" s="45" t="s">
        <v>366</v>
      </c>
      <c r="D816" s="44" t="s">
        <v>2399</v>
      </c>
      <c r="E816" s="44" t="s">
        <v>2400</v>
      </c>
      <c r="F816" s="47"/>
      <c r="G816" s="45" t="s">
        <v>2401</v>
      </c>
      <c r="H816" s="46">
        <v>99324</v>
      </c>
      <c r="I816" s="46">
        <v>299043</v>
      </c>
      <c r="J816" s="46">
        <v>0</v>
      </c>
      <c r="K816" s="46">
        <v>-233908</v>
      </c>
      <c r="L816" s="46">
        <v>-71745</v>
      </c>
      <c r="M816" s="46">
        <v>978</v>
      </c>
      <c r="N816" s="46">
        <v>332</v>
      </c>
      <c r="O816" s="46">
        <v>-3179</v>
      </c>
      <c r="P816" s="46">
        <v>2298</v>
      </c>
      <c r="Q816" s="46">
        <v>-28800</v>
      </c>
      <c r="R816" s="46">
        <v>-18291</v>
      </c>
      <c r="S816" s="46">
        <v>46052</v>
      </c>
    </row>
    <row r="817" spans="1:19" x14ac:dyDescent="0.25">
      <c r="A817" s="13"/>
      <c r="B817" s="44">
        <v>4</v>
      </c>
      <c r="C817" s="45" t="s">
        <v>366</v>
      </c>
      <c r="D817" s="44" t="s">
        <v>2402</v>
      </c>
      <c r="E817" s="44" t="s">
        <v>2403</v>
      </c>
      <c r="F817" s="47"/>
      <c r="G817" s="45" t="s">
        <v>2404</v>
      </c>
      <c r="H817" s="46">
        <v>28423726</v>
      </c>
      <c r="I817" s="46">
        <v>85577320</v>
      </c>
      <c r="J817" s="46">
        <v>0</v>
      </c>
      <c r="K817" s="46">
        <v>-66937421</v>
      </c>
      <c r="L817" s="46">
        <v>-20531210</v>
      </c>
      <c r="M817" s="46">
        <v>279802</v>
      </c>
      <c r="N817" s="46">
        <v>94752</v>
      </c>
      <c r="O817" s="46">
        <v>-909798</v>
      </c>
      <c r="P817" s="46">
        <v>657496</v>
      </c>
      <c r="Q817" s="46">
        <v>-8241692</v>
      </c>
      <c r="R817" s="46">
        <v>175668</v>
      </c>
      <c r="S817" s="46">
        <v>18588643</v>
      </c>
    </row>
    <row r="818" spans="1:19" x14ac:dyDescent="0.25">
      <c r="A818" s="13"/>
      <c r="B818" s="44">
        <v>4</v>
      </c>
      <c r="C818" s="45" t="s">
        <v>366</v>
      </c>
      <c r="D818" s="44" t="s">
        <v>2405</v>
      </c>
      <c r="E818" s="44" t="s">
        <v>2406</v>
      </c>
      <c r="F818" s="47"/>
      <c r="G818" s="45" t="s">
        <v>2404</v>
      </c>
      <c r="H818" s="46">
        <v>41069</v>
      </c>
      <c r="I818" s="46">
        <v>123649</v>
      </c>
      <c r="J818" s="46">
        <v>0</v>
      </c>
      <c r="K818" s="46">
        <v>-96716</v>
      </c>
      <c r="L818" s="46">
        <v>-29665</v>
      </c>
      <c r="M818" s="46">
        <v>404</v>
      </c>
      <c r="N818" s="46">
        <v>136</v>
      </c>
      <c r="O818" s="46">
        <v>-1315</v>
      </c>
      <c r="P818" s="46">
        <v>950</v>
      </c>
      <c r="Q818" s="46">
        <v>-11908</v>
      </c>
      <c r="R818" s="46">
        <v>11538</v>
      </c>
      <c r="S818" s="46">
        <v>38142</v>
      </c>
    </row>
    <row r="819" spans="1:19" x14ac:dyDescent="0.25">
      <c r="A819" s="13"/>
      <c r="B819" s="44">
        <v>4</v>
      </c>
      <c r="C819" s="45" t="s">
        <v>366</v>
      </c>
      <c r="D819" s="44" t="s">
        <v>2407</v>
      </c>
      <c r="E819" s="44" t="s">
        <v>2408</v>
      </c>
      <c r="F819" s="47"/>
      <c r="G819" s="45" t="s">
        <v>2409</v>
      </c>
      <c r="H819" s="46">
        <v>5622395</v>
      </c>
      <c r="I819" s="46">
        <v>16927742</v>
      </c>
      <c r="J819" s="46">
        <v>0</v>
      </c>
      <c r="K819" s="46">
        <v>-13240650</v>
      </c>
      <c r="L819" s="46">
        <v>-4061205</v>
      </c>
      <c r="M819" s="46">
        <v>55347</v>
      </c>
      <c r="N819" s="46">
        <v>18741</v>
      </c>
      <c r="O819" s="46">
        <v>-179964</v>
      </c>
      <c r="P819" s="46">
        <v>130057</v>
      </c>
      <c r="Q819" s="46">
        <v>-1630259</v>
      </c>
      <c r="R819" s="46">
        <v>398214</v>
      </c>
      <c r="S819" s="46">
        <v>4040418</v>
      </c>
    </row>
    <row r="820" spans="1:19" x14ac:dyDescent="0.25">
      <c r="A820" s="13"/>
      <c r="B820" s="44">
        <v>4</v>
      </c>
      <c r="C820" s="45" t="s">
        <v>366</v>
      </c>
      <c r="D820" s="44" t="s">
        <v>2410</v>
      </c>
      <c r="E820" s="44" t="s">
        <v>2411</v>
      </c>
      <c r="F820" s="47"/>
      <c r="G820" s="45" t="s">
        <v>2412</v>
      </c>
      <c r="H820" s="46">
        <v>67657</v>
      </c>
      <c r="I820" s="46">
        <v>203700</v>
      </c>
      <c r="J820" s="46">
        <v>0</v>
      </c>
      <c r="K820" s="46">
        <v>-159332</v>
      </c>
      <c r="L820" s="46">
        <v>-48871</v>
      </c>
      <c r="M820" s="46">
        <v>666</v>
      </c>
      <c r="N820" s="46">
        <v>226</v>
      </c>
      <c r="O820" s="46">
        <v>-2166</v>
      </c>
      <c r="P820" s="46">
        <v>1565</v>
      </c>
      <c r="Q820" s="46">
        <v>-19618</v>
      </c>
      <c r="R820" s="46">
        <v>-6155</v>
      </c>
      <c r="S820" s="46">
        <v>37672</v>
      </c>
    </row>
    <row r="821" spans="1:19" x14ac:dyDescent="0.25">
      <c r="A821" s="13"/>
      <c r="B821" s="44">
        <v>4</v>
      </c>
      <c r="C821" s="45" t="s">
        <v>366</v>
      </c>
      <c r="D821" s="44" t="s">
        <v>2413</v>
      </c>
      <c r="E821" s="44" t="s">
        <v>2414</v>
      </c>
      <c r="F821" s="47"/>
      <c r="G821" s="45" t="s">
        <v>2415</v>
      </c>
      <c r="H821" s="46">
        <v>23248</v>
      </c>
      <c r="I821" s="46">
        <v>69994</v>
      </c>
      <c r="J821" s="46">
        <v>0</v>
      </c>
      <c r="K821" s="46">
        <v>-54748</v>
      </c>
      <c r="L821" s="46">
        <v>-16792</v>
      </c>
      <c r="M821" s="46">
        <v>229</v>
      </c>
      <c r="N821" s="46">
        <v>76</v>
      </c>
      <c r="O821" s="46">
        <v>-744</v>
      </c>
      <c r="P821" s="46">
        <v>538</v>
      </c>
      <c r="Q821" s="46">
        <v>-6741</v>
      </c>
      <c r="R821" s="46">
        <v>-2656</v>
      </c>
      <c r="S821" s="46">
        <v>12404</v>
      </c>
    </row>
    <row r="822" spans="1:19" x14ac:dyDescent="0.25">
      <c r="A822" s="13"/>
      <c r="B822" s="44">
        <v>4</v>
      </c>
      <c r="C822" s="45" t="s">
        <v>366</v>
      </c>
      <c r="D822" s="44" t="s">
        <v>2416</v>
      </c>
      <c r="E822" s="44" t="s">
        <v>2417</v>
      </c>
      <c r="F822" s="47"/>
      <c r="G822" s="45" t="s">
        <v>2418</v>
      </c>
      <c r="H822" s="46">
        <v>94704</v>
      </c>
      <c r="I822" s="46">
        <v>285134</v>
      </c>
      <c r="J822" s="46">
        <v>0</v>
      </c>
      <c r="K822" s="46">
        <v>-223028</v>
      </c>
      <c r="L822" s="46">
        <v>-68408</v>
      </c>
      <c r="M822" s="46">
        <v>932</v>
      </c>
      <c r="N822" s="46">
        <v>318</v>
      </c>
      <c r="O822" s="46">
        <v>-3031</v>
      </c>
      <c r="P822" s="46">
        <v>2191</v>
      </c>
      <c r="Q822" s="46">
        <v>-27460</v>
      </c>
      <c r="R822" s="46">
        <v>-4278</v>
      </c>
      <c r="S822" s="46">
        <v>57074</v>
      </c>
    </row>
    <row r="823" spans="1:19" x14ac:dyDescent="0.25">
      <c r="A823" s="13"/>
      <c r="B823" s="44">
        <v>4</v>
      </c>
      <c r="C823" s="45" t="s">
        <v>366</v>
      </c>
      <c r="D823" s="44" t="s">
        <v>2419</v>
      </c>
      <c r="E823" s="44" t="s">
        <v>2420</v>
      </c>
      <c r="F823" s="47"/>
      <c r="G823" s="45" t="s">
        <v>2421</v>
      </c>
      <c r="H823" s="46">
        <v>43673</v>
      </c>
      <c r="I823" s="46">
        <v>131488</v>
      </c>
      <c r="J823" s="46">
        <v>0</v>
      </c>
      <c r="K823" s="46">
        <v>-102848</v>
      </c>
      <c r="L823" s="46">
        <v>-31546</v>
      </c>
      <c r="M823" s="46">
        <v>430</v>
      </c>
      <c r="N823" s="46">
        <v>144</v>
      </c>
      <c r="O823" s="46">
        <v>-1398</v>
      </c>
      <c r="P823" s="46">
        <v>1010</v>
      </c>
      <c r="Q823" s="46">
        <v>-12663</v>
      </c>
      <c r="R823" s="46">
        <v>4044</v>
      </c>
      <c r="S823" s="46">
        <v>32334</v>
      </c>
    </row>
    <row r="824" spans="1:19" x14ac:dyDescent="0.25">
      <c r="A824" s="13"/>
      <c r="B824" s="44">
        <v>4</v>
      </c>
      <c r="C824" s="45" t="s">
        <v>366</v>
      </c>
      <c r="D824" s="44" t="s">
        <v>2422</v>
      </c>
      <c r="E824" s="44" t="s">
        <v>2423</v>
      </c>
      <c r="F824" s="47"/>
      <c r="G824" s="45" t="s">
        <v>2424</v>
      </c>
      <c r="H824" s="46">
        <v>239994</v>
      </c>
      <c r="I824" s="46">
        <v>722568</v>
      </c>
      <c r="J824" s="46">
        <v>0</v>
      </c>
      <c r="K824" s="46">
        <v>-565183</v>
      </c>
      <c r="L824" s="46">
        <v>-173354</v>
      </c>
      <c r="M824" s="46">
        <v>2362</v>
      </c>
      <c r="N824" s="46">
        <v>800</v>
      </c>
      <c r="O824" s="46">
        <v>-7682</v>
      </c>
      <c r="P824" s="46">
        <v>5552</v>
      </c>
      <c r="Q824" s="46">
        <v>-69588</v>
      </c>
      <c r="R824" s="46">
        <v>-34021</v>
      </c>
      <c r="S824" s="46">
        <v>121448</v>
      </c>
    </row>
    <row r="825" spans="1:19" x14ac:dyDescent="0.25">
      <c r="A825" s="13"/>
      <c r="B825" s="44">
        <v>4</v>
      </c>
      <c r="C825" s="45" t="s">
        <v>366</v>
      </c>
      <c r="D825" s="44" t="s">
        <v>2425</v>
      </c>
      <c r="E825" s="44" t="s">
        <v>2426</v>
      </c>
      <c r="F825" s="47"/>
      <c r="G825" s="45" t="s">
        <v>2427</v>
      </c>
      <c r="H825" s="46">
        <v>38527</v>
      </c>
      <c r="I825" s="46">
        <v>115995</v>
      </c>
      <c r="J825" s="46">
        <v>0</v>
      </c>
      <c r="K825" s="46">
        <v>-90730</v>
      </c>
      <c r="L825" s="46">
        <v>-27829</v>
      </c>
      <c r="M825" s="46">
        <v>379</v>
      </c>
      <c r="N825" s="46">
        <v>129</v>
      </c>
      <c r="O825" s="46">
        <v>-1233</v>
      </c>
      <c r="P825" s="46">
        <v>891</v>
      </c>
      <c r="Q825" s="46">
        <v>-11171</v>
      </c>
      <c r="R825" s="46">
        <v>256</v>
      </c>
      <c r="S825" s="46">
        <v>25214</v>
      </c>
    </row>
    <row r="826" spans="1:19" x14ac:dyDescent="0.25">
      <c r="A826" s="13"/>
      <c r="B826" s="44">
        <v>4</v>
      </c>
      <c r="C826" s="45" t="s">
        <v>366</v>
      </c>
      <c r="D826" s="44" t="s">
        <v>2428</v>
      </c>
      <c r="E826" s="44" t="s">
        <v>2429</v>
      </c>
      <c r="F826" s="47"/>
      <c r="G826" s="45" t="s">
        <v>2430</v>
      </c>
      <c r="H826" s="46">
        <v>18092</v>
      </c>
      <c r="I826" s="46">
        <v>54472</v>
      </c>
      <c r="J826" s="46">
        <v>0</v>
      </c>
      <c r="K826" s="46">
        <v>-42607</v>
      </c>
      <c r="L826" s="46">
        <v>-13069</v>
      </c>
      <c r="M826" s="46">
        <v>178</v>
      </c>
      <c r="N826" s="46">
        <v>62</v>
      </c>
      <c r="O826" s="46">
        <v>-579</v>
      </c>
      <c r="P826" s="46">
        <v>419</v>
      </c>
      <c r="Q826" s="46">
        <v>-5246</v>
      </c>
      <c r="R826" s="46">
        <v>4023</v>
      </c>
      <c r="S826" s="46">
        <v>15745</v>
      </c>
    </row>
    <row r="827" spans="1:19" x14ac:dyDescent="0.25">
      <c r="A827" s="13"/>
      <c r="B827" s="44">
        <v>4</v>
      </c>
      <c r="C827" s="45" t="s">
        <v>366</v>
      </c>
      <c r="D827" s="44" t="s">
        <v>2431</v>
      </c>
      <c r="E827" s="44" t="s">
        <v>2432</v>
      </c>
      <c r="F827" s="47"/>
      <c r="G827" s="45" t="s">
        <v>2433</v>
      </c>
      <c r="H827" s="46">
        <v>211734</v>
      </c>
      <c r="I827" s="46">
        <v>637481</v>
      </c>
      <c r="J827" s="46">
        <v>0</v>
      </c>
      <c r="K827" s="46">
        <v>-498629</v>
      </c>
      <c r="L827" s="46">
        <v>-152941</v>
      </c>
      <c r="M827" s="46">
        <v>2084</v>
      </c>
      <c r="N827" s="46">
        <v>706</v>
      </c>
      <c r="O827" s="46">
        <v>-6777</v>
      </c>
      <c r="P827" s="46">
        <v>4898</v>
      </c>
      <c r="Q827" s="46">
        <v>-61394</v>
      </c>
      <c r="R827" s="46">
        <v>-29248</v>
      </c>
      <c r="S827" s="46">
        <v>107914</v>
      </c>
    </row>
    <row r="828" spans="1:19" x14ac:dyDescent="0.25">
      <c r="A828" s="13"/>
      <c r="B828" s="44">
        <v>4</v>
      </c>
      <c r="C828" s="45" t="s">
        <v>366</v>
      </c>
      <c r="D828" s="44" t="s">
        <v>2434</v>
      </c>
      <c r="E828" s="44" t="s">
        <v>2435</v>
      </c>
      <c r="F828" s="47"/>
      <c r="G828" s="45" t="s">
        <v>2436</v>
      </c>
      <c r="H828" s="46">
        <v>157177</v>
      </c>
      <c r="I828" s="46">
        <v>473225</v>
      </c>
      <c r="J828" s="46">
        <v>0</v>
      </c>
      <c r="K828" s="46">
        <v>-370150</v>
      </c>
      <c r="L828" s="46">
        <v>-113533</v>
      </c>
      <c r="M828" s="46">
        <v>1547</v>
      </c>
      <c r="N828" s="46">
        <v>524</v>
      </c>
      <c r="O828" s="46">
        <v>-5031</v>
      </c>
      <c r="P828" s="46">
        <v>3636</v>
      </c>
      <c r="Q828" s="46">
        <v>-45575</v>
      </c>
      <c r="R828" s="46">
        <v>-12570</v>
      </c>
      <c r="S828" s="46">
        <v>89250</v>
      </c>
    </row>
    <row r="829" spans="1:19" x14ac:dyDescent="0.25">
      <c r="A829" s="13"/>
      <c r="B829" s="44">
        <v>4</v>
      </c>
      <c r="C829" s="45" t="s">
        <v>366</v>
      </c>
      <c r="D829" s="44" t="s">
        <v>2437</v>
      </c>
      <c r="E829" s="44" t="s">
        <v>2438</v>
      </c>
      <c r="F829" s="47"/>
      <c r="G829" s="45" t="s">
        <v>2439</v>
      </c>
      <c r="H829" s="46">
        <v>316193</v>
      </c>
      <c r="I829" s="46">
        <v>951985</v>
      </c>
      <c r="J829" s="46">
        <v>0</v>
      </c>
      <c r="K829" s="46">
        <v>-744629</v>
      </c>
      <c r="L829" s="46">
        <v>-228395</v>
      </c>
      <c r="M829" s="46">
        <v>3113</v>
      </c>
      <c r="N829" s="46">
        <v>1054</v>
      </c>
      <c r="O829" s="46">
        <v>-10121</v>
      </c>
      <c r="P829" s="46">
        <v>7314</v>
      </c>
      <c r="Q829" s="46">
        <v>-91683</v>
      </c>
      <c r="R829" s="46">
        <v>23436</v>
      </c>
      <c r="S829" s="46">
        <v>228267</v>
      </c>
    </row>
    <row r="830" spans="1:19" x14ac:dyDescent="0.25">
      <c r="A830" s="13"/>
      <c r="B830" s="44">
        <v>4</v>
      </c>
      <c r="C830" s="45" t="s">
        <v>366</v>
      </c>
      <c r="D830" s="44" t="s">
        <v>2440</v>
      </c>
      <c r="E830" s="44" t="s">
        <v>2441</v>
      </c>
      <c r="F830" s="47"/>
      <c r="G830" s="45" t="s">
        <v>2442</v>
      </c>
      <c r="H830" s="46">
        <v>410365</v>
      </c>
      <c r="I830" s="46">
        <v>1235514</v>
      </c>
      <c r="J830" s="46">
        <v>0</v>
      </c>
      <c r="K830" s="46">
        <v>-966402</v>
      </c>
      <c r="L830" s="46">
        <v>-296417</v>
      </c>
      <c r="M830" s="46">
        <v>4040</v>
      </c>
      <c r="N830" s="46">
        <v>1367</v>
      </c>
      <c r="O830" s="46">
        <v>-13135</v>
      </c>
      <c r="P830" s="46">
        <v>9493</v>
      </c>
      <c r="Q830" s="46">
        <v>-118989</v>
      </c>
      <c r="R830" s="46">
        <v>-140078</v>
      </c>
      <c r="S830" s="46">
        <v>125758</v>
      </c>
    </row>
    <row r="831" spans="1:19" x14ac:dyDescent="0.25">
      <c r="A831" s="13"/>
      <c r="B831" s="44">
        <v>4</v>
      </c>
      <c r="C831" s="45" t="s">
        <v>366</v>
      </c>
      <c r="D831" s="44" t="s">
        <v>2443</v>
      </c>
      <c r="E831" s="44" t="s">
        <v>2444</v>
      </c>
      <c r="F831" s="47"/>
      <c r="G831" s="45" t="s">
        <v>2445</v>
      </c>
      <c r="H831" s="46">
        <v>358390</v>
      </c>
      <c r="I831" s="46">
        <v>1079031</v>
      </c>
      <c r="J831" s="46">
        <v>0</v>
      </c>
      <c r="K831" s="46">
        <v>-844004</v>
      </c>
      <c r="L831" s="46">
        <v>-258875</v>
      </c>
      <c r="M831" s="46">
        <v>3528</v>
      </c>
      <c r="N831" s="46">
        <v>1196</v>
      </c>
      <c r="O831" s="46">
        <v>-11472</v>
      </c>
      <c r="P831" s="46">
        <v>8290</v>
      </c>
      <c r="Q831" s="46">
        <v>-103918</v>
      </c>
      <c r="R831" s="46">
        <v>25424</v>
      </c>
      <c r="S831" s="46">
        <v>257590</v>
      </c>
    </row>
    <row r="832" spans="1:19" x14ac:dyDescent="0.25">
      <c r="A832" s="13"/>
      <c r="B832" s="44">
        <v>4</v>
      </c>
      <c r="C832" s="45" t="s">
        <v>366</v>
      </c>
      <c r="D832" s="44" t="s">
        <v>2446</v>
      </c>
      <c r="E832" s="44" t="s">
        <v>2447</v>
      </c>
      <c r="F832" s="47"/>
      <c r="G832" s="45" t="s">
        <v>2448</v>
      </c>
      <c r="H832" s="46">
        <v>199791</v>
      </c>
      <c r="I832" s="46">
        <v>601526</v>
      </c>
      <c r="J832" s="46">
        <v>0</v>
      </c>
      <c r="K832" s="46">
        <v>-470505</v>
      </c>
      <c r="L832" s="46">
        <v>-144314</v>
      </c>
      <c r="M832" s="46">
        <v>1967</v>
      </c>
      <c r="N832" s="46">
        <v>665</v>
      </c>
      <c r="O832" s="46">
        <v>-6395</v>
      </c>
      <c r="P832" s="46">
        <v>4622</v>
      </c>
      <c r="Q832" s="46">
        <v>-57931</v>
      </c>
      <c r="R832" s="46">
        <v>-27435</v>
      </c>
      <c r="S832" s="46">
        <v>101991</v>
      </c>
    </row>
    <row r="833" spans="1:19" x14ac:dyDescent="0.25">
      <c r="A833" s="13"/>
      <c r="B833" s="44">
        <v>4</v>
      </c>
      <c r="C833" s="45" t="s">
        <v>366</v>
      </c>
      <c r="D833" s="44" t="s">
        <v>2449</v>
      </c>
      <c r="E833" s="44" t="s">
        <v>2450</v>
      </c>
      <c r="F833" s="47"/>
      <c r="G833" s="45" t="s">
        <v>2451</v>
      </c>
      <c r="H833" s="46">
        <v>89278</v>
      </c>
      <c r="I833" s="46">
        <v>268795</v>
      </c>
      <c r="J833" s="46">
        <v>0</v>
      </c>
      <c r="K833" s="46">
        <v>-210248</v>
      </c>
      <c r="L833" s="46">
        <v>-64488</v>
      </c>
      <c r="M833" s="46">
        <v>879</v>
      </c>
      <c r="N833" s="46">
        <v>298</v>
      </c>
      <c r="O833" s="46">
        <v>-2858</v>
      </c>
      <c r="P833" s="46">
        <v>2065</v>
      </c>
      <c r="Q833" s="46">
        <v>-25887</v>
      </c>
      <c r="R833" s="46">
        <v>-6847</v>
      </c>
      <c r="S833" s="46">
        <v>50987</v>
      </c>
    </row>
    <row r="834" spans="1:19" x14ac:dyDescent="0.25">
      <c r="A834" s="13"/>
      <c r="B834" s="44">
        <v>4</v>
      </c>
      <c r="C834" s="45" t="s">
        <v>366</v>
      </c>
      <c r="D834" s="44" t="s">
        <v>2452</v>
      </c>
      <c r="E834" s="44" t="s">
        <v>2453</v>
      </c>
      <c r="F834" s="47"/>
      <c r="G834" s="45" t="s">
        <v>2454</v>
      </c>
      <c r="H834" s="46">
        <v>50406</v>
      </c>
      <c r="I834" s="46">
        <v>151761</v>
      </c>
      <c r="J834" s="46">
        <v>0</v>
      </c>
      <c r="K834" s="46">
        <v>-118705</v>
      </c>
      <c r="L834" s="46">
        <v>-36410</v>
      </c>
      <c r="M834" s="46">
        <v>496</v>
      </c>
      <c r="N834" s="46">
        <v>168</v>
      </c>
      <c r="O834" s="46">
        <v>-1613</v>
      </c>
      <c r="P834" s="46">
        <v>1166</v>
      </c>
      <c r="Q834" s="46">
        <v>-14616</v>
      </c>
      <c r="R834" s="46">
        <v>1137</v>
      </c>
      <c r="S834" s="46">
        <v>33790</v>
      </c>
    </row>
    <row r="835" spans="1:19" x14ac:dyDescent="0.25">
      <c r="A835" s="13"/>
      <c r="B835" s="44">
        <v>4</v>
      </c>
      <c r="C835" s="45" t="s">
        <v>366</v>
      </c>
      <c r="D835" s="44" t="s">
        <v>2455</v>
      </c>
      <c r="E835" s="44" t="s">
        <v>2456</v>
      </c>
      <c r="F835" s="47"/>
      <c r="G835" s="45" t="s">
        <v>2457</v>
      </c>
      <c r="H835" s="46">
        <v>38223</v>
      </c>
      <c r="I835" s="46">
        <v>115079</v>
      </c>
      <c r="J835" s="46">
        <v>0</v>
      </c>
      <c r="K835" s="46">
        <v>-90014</v>
      </c>
      <c r="L835" s="46">
        <v>-27609</v>
      </c>
      <c r="M835" s="46">
        <v>376</v>
      </c>
      <c r="N835" s="46">
        <v>127</v>
      </c>
      <c r="O835" s="46">
        <v>-1223</v>
      </c>
      <c r="P835" s="46">
        <v>884</v>
      </c>
      <c r="Q835" s="46">
        <v>-11083</v>
      </c>
      <c r="R835" s="46">
        <v>10649</v>
      </c>
      <c r="S835" s="46">
        <v>35409</v>
      </c>
    </row>
    <row r="836" spans="1:19" x14ac:dyDescent="0.25">
      <c r="A836" s="13"/>
      <c r="B836" s="44">
        <v>4</v>
      </c>
      <c r="C836" s="45" t="s">
        <v>366</v>
      </c>
      <c r="D836" s="44" t="s">
        <v>2458</v>
      </c>
      <c r="E836" s="44" t="s">
        <v>2459</v>
      </c>
      <c r="F836" s="47"/>
      <c r="G836" s="45" t="s">
        <v>2460</v>
      </c>
      <c r="H836" s="46">
        <v>87926</v>
      </c>
      <c r="I836" s="46">
        <v>264725</v>
      </c>
      <c r="J836" s="46">
        <v>0</v>
      </c>
      <c r="K836" s="46">
        <v>-207064</v>
      </c>
      <c r="L836" s="46">
        <v>-63511</v>
      </c>
      <c r="M836" s="46">
        <v>866</v>
      </c>
      <c r="N836" s="46">
        <v>291</v>
      </c>
      <c r="O836" s="46">
        <v>-2814</v>
      </c>
      <c r="P836" s="46">
        <v>2034</v>
      </c>
      <c r="Q836" s="46">
        <v>-25495</v>
      </c>
      <c r="R836" s="46">
        <v>16264</v>
      </c>
      <c r="S836" s="46">
        <v>73222</v>
      </c>
    </row>
    <row r="837" spans="1:19" x14ac:dyDescent="0.25">
      <c r="A837" s="13"/>
      <c r="B837" s="44">
        <v>4</v>
      </c>
      <c r="C837" s="45" t="s">
        <v>366</v>
      </c>
      <c r="D837" s="44" t="s">
        <v>2461</v>
      </c>
      <c r="E837" s="44" t="s">
        <v>2462</v>
      </c>
      <c r="F837" s="47"/>
      <c r="G837" s="45" t="s">
        <v>2463</v>
      </c>
      <c r="H837" s="46">
        <v>426253</v>
      </c>
      <c r="I837" s="46">
        <v>1283350</v>
      </c>
      <c r="J837" s="46">
        <v>0</v>
      </c>
      <c r="K837" s="46">
        <v>-1003819</v>
      </c>
      <c r="L837" s="46">
        <v>-307894</v>
      </c>
      <c r="M837" s="46">
        <v>4196</v>
      </c>
      <c r="N837" s="46">
        <v>1421</v>
      </c>
      <c r="O837" s="46">
        <v>-13644</v>
      </c>
      <c r="P837" s="46">
        <v>9860</v>
      </c>
      <c r="Q837" s="46">
        <v>-123596</v>
      </c>
      <c r="R837" s="46">
        <v>-38037</v>
      </c>
      <c r="S837" s="46">
        <v>238090</v>
      </c>
    </row>
    <row r="838" spans="1:19" x14ac:dyDescent="0.25">
      <c r="A838" s="13"/>
      <c r="B838" s="44">
        <v>4</v>
      </c>
      <c r="C838" s="45" t="s">
        <v>366</v>
      </c>
      <c r="D838" s="44" t="s">
        <v>2464</v>
      </c>
      <c r="E838" s="44" t="s">
        <v>2465</v>
      </c>
      <c r="F838" s="47"/>
      <c r="G838" s="45" t="s">
        <v>2466</v>
      </c>
      <c r="H838" s="46">
        <v>944622</v>
      </c>
      <c r="I838" s="46">
        <v>2844040</v>
      </c>
      <c r="J838" s="46">
        <v>0</v>
      </c>
      <c r="K838" s="46">
        <v>-2224570</v>
      </c>
      <c r="L838" s="46">
        <v>-682325</v>
      </c>
      <c r="M838" s="46">
        <v>9299</v>
      </c>
      <c r="N838" s="46">
        <v>3149</v>
      </c>
      <c r="O838" s="46">
        <v>-30236</v>
      </c>
      <c r="P838" s="46">
        <v>21851</v>
      </c>
      <c r="Q838" s="46">
        <v>-273901</v>
      </c>
      <c r="R838" s="46">
        <v>-7858</v>
      </c>
      <c r="S838" s="46">
        <v>604071</v>
      </c>
    </row>
    <row r="839" spans="1:19" x14ac:dyDescent="0.25">
      <c r="A839" s="13"/>
      <c r="B839" s="44">
        <v>4</v>
      </c>
      <c r="C839" s="45" t="s">
        <v>366</v>
      </c>
      <c r="D839" s="44" t="s">
        <v>2467</v>
      </c>
      <c r="E839" s="44" t="s">
        <v>2468</v>
      </c>
      <c r="F839" s="47"/>
      <c r="G839" s="45" t="s">
        <v>2469</v>
      </c>
      <c r="H839" s="46">
        <v>275249</v>
      </c>
      <c r="I839" s="46">
        <v>828711</v>
      </c>
      <c r="J839" s="46">
        <v>0</v>
      </c>
      <c r="K839" s="46">
        <v>-648207</v>
      </c>
      <c r="L839" s="46">
        <v>-198820</v>
      </c>
      <c r="M839" s="46">
        <v>2710</v>
      </c>
      <c r="N839" s="46">
        <v>917</v>
      </c>
      <c r="O839" s="46">
        <v>-8810</v>
      </c>
      <c r="P839" s="46">
        <v>6367</v>
      </c>
      <c r="Q839" s="46">
        <v>-79811</v>
      </c>
      <c r="R839" s="46">
        <v>5842</v>
      </c>
      <c r="S839" s="46">
        <v>184148</v>
      </c>
    </row>
    <row r="840" spans="1:19" x14ac:dyDescent="0.25">
      <c r="A840" s="13"/>
      <c r="B840" s="44">
        <v>4</v>
      </c>
      <c r="C840" s="45" t="s">
        <v>366</v>
      </c>
      <c r="D840" s="44" t="s">
        <v>2470</v>
      </c>
      <c r="E840" s="44" t="s">
        <v>2471</v>
      </c>
      <c r="F840" s="47"/>
      <c r="G840" s="45" t="s">
        <v>2472</v>
      </c>
      <c r="H840" s="46">
        <v>32636</v>
      </c>
      <c r="I840" s="46">
        <v>98258</v>
      </c>
      <c r="J840" s="46">
        <v>0</v>
      </c>
      <c r="K840" s="46">
        <v>-76856</v>
      </c>
      <c r="L840" s="46">
        <v>-23574</v>
      </c>
      <c r="M840" s="46">
        <v>321</v>
      </c>
      <c r="N840" s="46">
        <v>109</v>
      </c>
      <c r="O840" s="46">
        <v>-1045</v>
      </c>
      <c r="P840" s="46">
        <v>755</v>
      </c>
      <c r="Q840" s="46">
        <v>-9463</v>
      </c>
      <c r="R840" s="46">
        <v>3012</v>
      </c>
      <c r="S840" s="46">
        <v>24153</v>
      </c>
    </row>
    <row r="841" spans="1:19" x14ac:dyDescent="0.25">
      <c r="A841" s="13"/>
      <c r="B841" s="44">
        <v>4</v>
      </c>
      <c r="C841" s="45" t="s">
        <v>366</v>
      </c>
      <c r="D841" s="44" t="s">
        <v>2473</v>
      </c>
      <c r="E841" s="44" t="s">
        <v>2474</v>
      </c>
      <c r="F841" s="47"/>
      <c r="G841" s="45" t="s">
        <v>2475</v>
      </c>
      <c r="H841" s="46">
        <v>955962</v>
      </c>
      <c r="I841" s="46">
        <v>2878181</v>
      </c>
      <c r="J841" s="46">
        <v>0</v>
      </c>
      <c r="K841" s="46">
        <v>-2251274</v>
      </c>
      <c r="L841" s="46">
        <v>-690516</v>
      </c>
      <c r="M841" s="46">
        <v>9410</v>
      </c>
      <c r="N841" s="46">
        <v>3187</v>
      </c>
      <c r="O841" s="46">
        <v>-30599</v>
      </c>
      <c r="P841" s="46">
        <v>22113</v>
      </c>
      <c r="Q841" s="46">
        <v>-277189</v>
      </c>
      <c r="R841" s="46">
        <v>-94695</v>
      </c>
      <c r="S841" s="46">
        <v>524580</v>
      </c>
    </row>
    <row r="842" spans="1:19" x14ac:dyDescent="0.25">
      <c r="A842" s="13"/>
      <c r="B842" s="44">
        <v>4</v>
      </c>
      <c r="C842" s="45" t="s">
        <v>366</v>
      </c>
      <c r="D842" s="44" t="s">
        <v>2476</v>
      </c>
      <c r="E842" s="44" t="s">
        <v>2477</v>
      </c>
      <c r="F842" s="47"/>
      <c r="G842" s="45" t="s">
        <v>2478</v>
      </c>
      <c r="H842" s="46">
        <v>154146</v>
      </c>
      <c r="I842" s="46">
        <v>464099</v>
      </c>
      <c r="J842" s="46">
        <v>0</v>
      </c>
      <c r="K842" s="46">
        <v>-363012</v>
      </c>
      <c r="L842" s="46">
        <v>-111344</v>
      </c>
      <c r="M842" s="46">
        <v>1517</v>
      </c>
      <c r="N842" s="46">
        <v>515</v>
      </c>
      <c r="O842" s="46">
        <v>-4934</v>
      </c>
      <c r="P842" s="46">
        <v>3566</v>
      </c>
      <c r="Q842" s="46">
        <v>-44696</v>
      </c>
      <c r="R842" s="46">
        <v>-2281</v>
      </c>
      <c r="S842" s="46">
        <v>97576</v>
      </c>
    </row>
    <row r="843" spans="1:19" x14ac:dyDescent="0.25">
      <c r="A843" s="13"/>
      <c r="B843" s="44">
        <v>4</v>
      </c>
      <c r="C843" s="45" t="s">
        <v>366</v>
      </c>
      <c r="D843" s="44" t="s">
        <v>2479</v>
      </c>
      <c r="E843" s="44" t="s">
        <v>2480</v>
      </c>
      <c r="F843" s="47"/>
      <c r="G843" s="45" t="s">
        <v>2481</v>
      </c>
      <c r="H843" s="46">
        <v>47771</v>
      </c>
      <c r="I843" s="46">
        <v>143827</v>
      </c>
      <c r="J843" s="46">
        <v>0</v>
      </c>
      <c r="K843" s="46">
        <v>-112499</v>
      </c>
      <c r="L843" s="46">
        <v>-34506</v>
      </c>
      <c r="M843" s="46">
        <v>470</v>
      </c>
      <c r="N843" s="46">
        <v>160</v>
      </c>
      <c r="O843" s="46">
        <v>-1529</v>
      </c>
      <c r="P843" s="46">
        <v>1105</v>
      </c>
      <c r="Q843" s="46">
        <v>-13852</v>
      </c>
      <c r="R843" s="46">
        <v>833</v>
      </c>
      <c r="S843" s="46">
        <v>31780</v>
      </c>
    </row>
    <row r="844" spans="1:19" x14ac:dyDescent="0.25">
      <c r="A844" s="13"/>
      <c r="B844" s="44">
        <v>4</v>
      </c>
      <c r="C844" s="45" t="s">
        <v>366</v>
      </c>
      <c r="D844" s="44" t="s">
        <v>2482</v>
      </c>
      <c r="E844" s="44" t="s">
        <v>2483</v>
      </c>
      <c r="F844" s="47"/>
      <c r="G844" s="45" t="s">
        <v>2484</v>
      </c>
      <c r="H844" s="46">
        <v>276462</v>
      </c>
      <c r="I844" s="46">
        <v>832365</v>
      </c>
      <c r="J844" s="46">
        <v>0</v>
      </c>
      <c r="K844" s="46">
        <v>-651065</v>
      </c>
      <c r="L844" s="46">
        <v>-199696</v>
      </c>
      <c r="M844" s="46">
        <v>2721</v>
      </c>
      <c r="N844" s="46">
        <v>923</v>
      </c>
      <c r="O844" s="46">
        <v>-8849</v>
      </c>
      <c r="P844" s="46">
        <v>6395</v>
      </c>
      <c r="Q844" s="46">
        <v>-80163</v>
      </c>
      <c r="R844" s="46">
        <v>29287</v>
      </c>
      <c r="S844" s="46">
        <v>208380</v>
      </c>
    </row>
    <row r="845" spans="1:19" x14ac:dyDescent="0.25">
      <c r="A845" s="13"/>
      <c r="B845" s="44">
        <v>4</v>
      </c>
      <c r="C845" s="45" t="s">
        <v>366</v>
      </c>
      <c r="D845" s="44" t="s">
        <v>2485</v>
      </c>
      <c r="E845" s="44" t="s">
        <v>2486</v>
      </c>
      <c r="F845" s="47"/>
      <c r="G845" s="45" t="s">
        <v>2487</v>
      </c>
      <c r="H845" s="46">
        <v>887037</v>
      </c>
      <c r="I845" s="46">
        <v>2670666</v>
      </c>
      <c r="J845" s="46">
        <v>0</v>
      </c>
      <c r="K845" s="46">
        <v>-2088959</v>
      </c>
      <c r="L845" s="46">
        <v>-640731</v>
      </c>
      <c r="M845" s="46">
        <v>8732</v>
      </c>
      <c r="N845" s="46">
        <v>2958</v>
      </c>
      <c r="O845" s="46">
        <v>-28393</v>
      </c>
      <c r="P845" s="46">
        <v>20519</v>
      </c>
      <c r="Q845" s="46">
        <v>-257204</v>
      </c>
      <c r="R845" s="46">
        <v>70284</v>
      </c>
      <c r="S845" s="46">
        <v>644909</v>
      </c>
    </row>
    <row r="846" spans="1:19" hidden="1" x14ac:dyDescent="0.25">
      <c r="A846" s="13"/>
      <c r="B846" s="44">
        <v>4</v>
      </c>
      <c r="C846" s="45" t="s">
        <v>366</v>
      </c>
      <c r="D846" s="44" t="s">
        <v>2488</v>
      </c>
      <c r="E846" s="44" t="s">
        <v>2489</v>
      </c>
      <c r="F846" s="47"/>
      <c r="G846" s="45" t="s">
        <v>2490</v>
      </c>
      <c r="H846" s="46">
        <v>0</v>
      </c>
      <c r="I846" s="46">
        <v>0</v>
      </c>
      <c r="J846" s="46">
        <v>0</v>
      </c>
      <c r="K846" s="46">
        <v>0</v>
      </c>
      <c r="L846" s="46">
        <v>0</v>
      </c>
      <c r="M846" s="46">
        <v>0</v>
      </c>
      <c r="N846" s="46">
        <v>0</v>
      </c>
      <c r="O846" s="46">
        <v>0</v>
      </c>
      <c r="P846" s="46">
        <v>0</v>
      </c>
      <c r="Q846" s="46">
        <v>0</v>
      </c>
      <c r="R846" s="46">
        <v>-91559</v>
      </c>
      <c r="S846" s="46">
        <v>-91559</v>
      </c>
    </row>
    <row r="847" spans="1:19" x14ac:dyDescent="0.25">
      <c r="A847" s="13"/>
      <c r="B847" s="44">
        <v>4</v>
      </c>
      <c r="C847" s="45" t="s">
        <v>366</v>
      </c>
      <c r="D847" s="44" t="s">
        <v>2491</v>
      </c>
      <c r="E847" s="44" t="s">
        <v>2492</v>
      </c>
      <c r="F847" s="47"/>
      <c r="G847" s="45" t="s">
        <v>2493</v>
      </c>
      <c r="H847" s="46">
        <v>17514075</v>
      </c>
      <c r="I847" s="46">
        <v>52730862</v>
      </c>
      <c r="J847" s="46">
        <v>0</v>
      </c>
      <c r="K847" s="46">
        <v>-41245366</v>
      </c>
      <c r="L847" s="46">
        <v>-12650880</v>
      </c>
      <c r="M847" s="46">
        <v>172408</v>
      </c>
      <c r="N847" s="46">
        <v>58385</v>
      </c>
      <c r="O847" s="46">
        <v>-560598</v>
      </c>
      <c r="P847" s="46">
        <v>405134</v>
      </c>
      <c r="Q847" s="46">
        <v>-5078349</v>
      </c>
      <c r="R847" s="46">
        <v>831745</v>
      </c>
      <c r="S847" s="46">
        <v>12177416</v>
      </c>
    </row>
    <row r="848" spans="1:19" x14ac:dyDescent="0.25">
      <c r="A848" s="13"/>
      <c r="B848" s="44">
        <v>4</v>
      </c>
      <c r="C848" s="45" t="s">
        <v>366</v>
      </c>
      <c r="D848" s="44" t="s">
        <v>2494</v>
      </c>
      <c r="E848" s="44" t="s">
        <v>2495</v>
      </c>
      <c r="F848" s="47"/>
      <c r="G848" s="45" t="s">
        <v>2496</v>
      </c>
      <c r="H848" s="46">
        <v>27398</v>
      </c>
      <c r="I848" s="46">
        <v>82489</v>
      </c>
      <c r="J848" s="46">
        <v>0</v>
      </c>
      <c r="K848" s="46">
        <v>-64522</v>
      </c>
      <c r="L848" s="46">
        <v>-19790</v>
      </c>
      <c r="M848" s="46">
        <v>270</v>
      </c>
      <c r="N848" s="46">
        <v>90</v>
      </c>
      <c r="O848" s="46">
        <v>-877</v>
      </c>
      <c r="P848" s="46">
        <v>634</v>
      </c>
      <c r="Q848" s="46">
        <v>-7944</v>
      </c>
      <c r="R848" s="46">
        <v>-11602</v>
      </c>
      <c r="S848" s="46">
        <v>6146</v>
      </c>
    </row>
    <row r="849" spans="1:19" x14ac:dyDescent="0.25">
      <c r="A849" s="13"/>
      <c r="B849" s="44">
        <v>4</v>
      </c>
      <c r="C849" s="45" t="s">
        <v>366</v>
      </c>
      <c r="D849" s="44" t="s">
        <v>2497</v>
      </c>
      <c r="E849" s="44" t="s">
        <v>2498</v>
      </c>
      <c r="F849" s="47"/>
      <c r="G849" s="45" t="s">
        <v>2499</v>
      </c>
      <c r="H849" s="46">
        <v>53880</v>
      </c>
      <c r="I849" s="46">
        <v>162219</v>
      </c>
      <c r="J849" s="46">
        <v>0</v>
      </c>
      <c r="K849" s="46">
        <v>-126885</v>
      </c>
      <c r="L849" s="46">
        <v>-38919</v>
      </c>
      <c r="M849" s="46">
        <v>530</v>
      </c>
      <c r="N849" s="46">
        <v>179</v>
      </c>
      <c r="O849" s="46">
        <v>-1725</v>
      </c>
      <c r="P849" s="46">
        <v>1246</v>
      </c>
      <c r="Q849" s="46">
        <v>-15623</v>
      </c>
      <c r="R849" s="46">
        <v>-12343</v>
      </c>
      <c r="S849" s="46">
        <v>22559</v>
      </c>
    </row>
    <row r="850" spans="1:19" x14ac:dyDescent="0.25">
      <c r="A850" s="13"/>
      <c r="B850" s="44">
        <v>4</v>
      </c>
      <c r="C850" s="45" t="s">
        <v>366</v>
      </c>
      <c r="D850" s="44" t="s">
        <v>2500</v>
      </c>
      <c r="E850" s="44" t="s">
        <v>2501</v>
      </c>
      <c r="F850" s="47"/>
      <c r="G850" s="45" t="s">
        <v>2502</v>
      </c>
      <c r="H850" s="46">
        <v>5088675</v>
      </c>
      <c r="I850" s="46">
        <v>15320832</v>
      </c>
      <c r="J850" s="46">
        <v>0</v>
      </c>
      <c r="K850" s="46">
        <v>-11983747</v>
      </c>
      <c r="L850" s="46">
        <v>-3675684</v>
      </c>
      <c r="M850" s="46">
        <v>50093</v>
      </c>
      <c r="N850" s="46">
        <v>16961</v>
      </c>
      <c r="O850" s="46">
        <v>-162880</v>
      </c>
      <c r="P850" s="46">
        <v>117711</v>
      </c>
      <c r="Q850" s="46">
        <v>-1475503</v>
      </c>
      <c r="R850" s="46">
        <v>35366</v>
      </c>
      <c r="S850" s="46">
        <v>3331824</v>
      </c>
    </row>
    <row r="851" spans="1:19" x14ac:dyDescent="0.25">
      <c r="A851" s="13"/>
      <c r="B851" s="44">
        <v>4</v>
      </c>
      <c r="C851" s="45" t="s">
        <v>366</v>
      </c>
      <c r="D851" s="44" t="s">
        <v>2503</v>
      </c>
      <c r="E851" s="44" t="s">
        <v>2504</v>
      </c>
      <c r="F851" s="47"/>
      <c r="G851" s="45" t="s">
        <v>2505</v>
      </c>
      <c r="H851" s="46">
        <v>656723</v>
      </c>
      <c r="I851" s="46">
        <v>1977241</v>
      </c>
      <c r="J851" s="46">
        <v>0</v>
      </c>
      <c r="K851" s="46">
        <v>-1546571</v>
      </c>
      <c r="L851" s="46">
        <v>-474368</v>
      </c>
      <c r="M851" s="46">
        <v>6465</v>
      </c>
      <c r="N851" s="46">
        <v>2189</v>
      </c>
      <c r="O851" s="46">
        <v>-21021</v>
      </c>
      <c r="P851" s="46">
        <v>15191</v>
      </c>
      <c r="Q851" s="46">
        <v>-190422</v>
      </c>
      <c r="R851" s="46">
        <v>-7649</v>
      </c>
      <c r="S851" s="46">
        <v>417778</v>
      </c>
    </row>
    <row r="852" spans="1:19" x14ac:dyDescent="0.25">
      <c r="A852" s="13"/>
      <c r="B852" s="44">
        <v>4</v>
      </c>
      <c r="C852" s="45" t="s">
        <v>366</v>
      </c>
      <c r="D852" s="44" t="s">
        <v>2506</v>
      </c>
      <c r="E852" s="44" t="s">
        <v>2507</v>
      </c>
      <c r="F852" s="47"/>
      <c r="G852" s="45" t="s">
        <v>2508</v>
      </c>
      <c r="H852" s="46">
        <v>285602</v>
      </c>
      <c r="I852" s="46">
        <v>859883</v>
      </c>
      <c r="J852" s="46">
        <v>0</v>
      </c>
      <c r="K852" s="46">
        <v>-672589</v>
      </c>
      <c r="L852" s="46">
        <v>-206298</v>
      </c>
      <c r="M852" s="46">
        <v>2811</v>
      </c>
      <c r="N852" s="46">
        <v>954</v>
      </c>
      <c r="O852" s="46">
        <v>-9142</v>
      </c>
      <c r="P852" s="46">
        <v>6607</v>
      </c>
      <c r="Q852" s="46">
        <v>-82813</v>
      </c>
      <c r="R852" s="46">
        <v>115675</v>
      </c>
      <c r="S852" s="46">
        <v>300690</v>
      </c>
    </row>
    <row r="853" spans="1:19" x14ac:dyDescent="0.25">
      <c r="A853" s="13"/>
      <c r="B853" s="44">
        <v>4</v>
      </c>
      <c r="C853" s="45" t="s">
        <v>366</v>
      </c>
      <c r="D853" s="44" t="s">
        <v>2509</v>
      </c>
      <c r="E853" s="44" t="s">
        <v>2510</v>
      </c>
      <c r="F853" s="47"/>
      <c r="G853" s="45" t="s">
        <v>2511</v>
      </c>
      <c r="H853" s="46">
        <v>627529</v>
      </c>
      <c r="I853" s="46">
        <v>1889346</v>
      </c>
      <c r="J853" s="46">
        <v>0</v>
      </c>
      <c r="K853" s="46">
        <v>-1477821</v>
      </c>
      <c r="L853" s="46">
        <v>-453281</v>
      </c>
      <c r="M853" s="46">
        <v>6177</v>
      </c>
      <c r="N853" s="46">
        <v>2093</v>
      </c>
      <c r="O853" s="46">
        <v>-20086</v>
      </c>
      <c r="P853" s="46">
        <v>14516</v>
      </c>
      <c r="Q853" s="46">
        <v>-181957</v>
      </c>
      <c r="R853" s="46">
        <v>-2254</v>
      </c>
      <c r="S853" s="46">
        <v>404262</v>
      </c>
    </row>
    <row r="854" spans="1:19" x14ac:dyDescent="0.25">
      <c r="A854" s="13"/>
      <c r="B854" s="44">
        <v>4</v>
      </c>
      <c r="C854" s="45" t="s">
        <v>366</v>
      </c>
      <c r="D854" s="44" t="s">
        <v>2512</v>
      </c>
      <c r="E854" s="44" t="s">
        <v>2513</v>
      </c>
      <c r="F854" s="47"/>
      <c r="G854" s="45" t="s">
        <v>2514</v>
      </c>
      <c r="H854" s="46">
        <v>50344</v>
      </c>
      <c r="I854" s="46">
        <v>151575</v>
      </c>
      <c r="J854" s="46">
        <v>0</v>
      </c>
      <c r="K854" s="46">
        <v>-118560</v>
      </c>
      <c r="L854" s="46">
        <v>-36365</v>
      </c>
      <c r="M854" s="46">
        <v>496</v>
      </c>
      <c r="N854" s="46">
        <v>169</v>
      </c>
      <c r="O854" s="46">
        <v>-1611</v>
      </c>
      <c r="P854" s="46">
        <v>1165</v>
      </c>
      <c r="Q854" s="46">
        <v>-14598</v>
      </c>
      <c r="R854" s="46">
        <v>-1619</v>
      </c>
      <c r="S854" s="46">
        <v>30996</v>
      </c>
    </row>
    <row r="855" spans="1:19" x14ac:dyDescent="0.25">
      <c r="A855" s="13"/>
      <c r="B855" s="44">
        <v>4</v>
      </c>
      <c r="C855" s="45" t="s">
        <v>366</v>
      </c>
      <c r="D855" s="44" t="s">
        <v>2515</v>
      </c>
      <c r="E855" s="44" t="s">
        <v>2516</v>
      </c>
      <c r="F855" s="47"/>
      <c r="G855" s="45" t="s">
        <v>2517</v>
      </c>
      <c r="H855" s="46">
        <v>85015</v>
      </c>
      <c r="I855" s="46">
        <v>255962</v>
      </c>
      <c r="J855" s="46">
        <v>0</v>
      </c>
      <c r="K855" s="46">
        <v>-200210</v>
      </c>
      <c r="L855" s="46">
        <v>-61409</v>
      </c>
      <c r="M855" s="46">
        <v>837</v>
      </c>
      <c r="N855" s="46">
        <v>283</v>
      </c>
      <c r="O855" s="46">
        <v>-2721</v>
      </c>
      <c r="P855" s="46">
        <v>1967</v>
      </c>
      <c r="Q855" s="46">
        <v>-24651</v>
      </c>
      <c r="R855" s="46">
        <v>2916</v>
      </c>
      <c r="S855" s="46">
        <v>57989</v>
      </c>
    </row>
    <row r="856" spans="1:19" x14ac:dyDescent="0.25">
      <c r="A856" s="13"/>
      <c r="B856" s="44">
        <v>4</v>
      </c>
      <c r="C856" s="45" t="s">
        <v>366</v>
      </c>
      <c r="D856" s="44" t="s">
        <v>2518</v>
      </c>
      <c r="E856" s="44" t="s">
        <v>2519</v>
      </c>
      <c r="F856" s="47"/>
      <c r="G856" s="45" t="s">
        <v>2520</v>
      </c>
      <c r="H856" s="46">
        <v>588057</v>
      </c>
      <c r="I856" s="46">
        <v>1770506</v>
      </c>
      <c r="J856" s="46">
        <v>0</v>
      </c>
      <c r="K856" s="46">
        <v>-1384866</v>
      </c>
      <c r="L856" s="46">
        <v>-424769</v>
      </c>
      <c r="M856" s="46">
        <v>5789</v>
      </c>
      <c r="N856" s="46">
        <v>1960</v>
      </c>
      <c r="O856" s="46">
        <v>-18823</v>
      </c>
      <c r="P856" s="46">
        <v>13603</v>
      </c>
      <c r="Q856" s="46">
        <v>-170512</v>
      </c>
      <c r="R856" s="46">
        <v>-14061</v>
      </c>
      <c r="S856" s="46">
        <v>366884</v>
      </c>
    </row>
    <row r="857" spans="1:19" x14ac:dyDescent="0.25">
      <c r="A857" s="13"/>
      <c r="B857" s="44">
        <v>4</v>
      </c>
      <c r="C857" s="45" t="s">
        <v>366</v>
      </c>
      <c r="D857" s="44" t="s">
        <v>2521</v>
      </c>
      <c r="E857" s="44" t="s">
        <v>2522</v>
      </c>
      <c r="F857" s="47"/>
      <c r="G857" s="45" t="s">
        <v>2523</v>
      </c>
      <c r="H857" s="46">
        <v>65340</v>
      </c>
      <c r="I857" s="46">
        <v>196723</v>
      </c>
      <c r="J857" s="46">
        <v>0</v>
      </c>
      <c r="K857" s="46">
        <v>-153874</v>
      </c>
      <c r="L857" s="46">
        <v>-47197</v>
      </c>
      <c r="M857" s="46">
        <v>643</v>
      </c>
      <c r="N857" s="46">
        <v>217</v>
      </c>
      <c r="O857" s="46">
        <v>-2091</v>
      </c>
      <c r="P857" s="46">
        <v>1511</v>
      </c>
      <c r="Q857" s="46">
        <v>-18946</v>
      </c>
      <c r="R857" s="46">
        <v>-17525</v>
      </c>
      <c r="S857" s="46">
        <v>24801</v>
      </c>
    </row>
    <row r="858" spans="1:19" x14ac:dyDescent="0.25">
      <c r="A858" s="13"/>
      <c r="B858" s="44">
        <v>4</v>
      </c>
      <c r="C858" s="45" t="s">
        <v>366</v>
      </c>
      <c r="D858" s="44" t="s">
        <v>2524</v>
      </c>
      <c r="E858" s="44" t="s">
        <v>2525</v>
      </c>
      <c r="F858" s="47"/>
      <c r="G858" s="45" t="s">
        <v>2526</v>
      </c>
      <c r="H858" s="46">
        <v>106043</v>
      </c>
      <c r="I858" s="46">
        <v>319271</v>
      </c>
      <c r="J858" s="46">
        <v>0</v>
      </c>
      <c r="K858" s="46">
        <v>-249729</v>
      </c>
      <c r="L858" s="46">
        <v>-76598</v>
      </c>
      <c r="M858" s="46">
        <v>1044</v>
      </c>
      <c r="N858" s="46">
        <v>354</v>
      </c>
      <c r="O858" s="46">
        <v>-3394</v>
      </c>
      <c r="P858" s="46">
        <v>2453</v>
      </c>
      <c r="Q858" s="46">
        <v>-30748</v>
      </c>
      <c r="R858" s="46">
        <v>7526</v>
      </c>
      <c r="S858" s="46">
        <v>76222</v>
      </c>
    </row>
    <row r="859" spans="1:19" x14ac:dyDescent="0.25">
      <c r="A859" s="13"/>
      <c r="B859" s="44">
        <v>4</v>
      </c>
      <c r="C859" s="45" t="s">
        <v>366</v>
      </c>
      <c r="D859" s="44" t="s">
        <v>2527</v>
      </c>
      <c r="E859" s="44" t="s">
        <v>2528</v>
      </c>
      <c r="F859" s="47"/>
      <c r="G859" s="45" t="s">
        <v>2529</v>
      </c>
      <c r="H859" s="46">
        <v>150830</v>
      </c>
      <c r="I859" s="46">
        <v>454115</v>
      </c>
      <c r="J859" s="46">
        <v>0</v>
      </c>
      <c r="K859" s="46">
        <v>-355203</v>
      </c>
      <c r="L859" s="46">
        <v>-108949</v>
      </c>
      <c r="M859" s="46">
        <v>1485</v>
      </c>
      <c r="N859" s="46">
        <v>504</v>
      </c>
      <c r="O859" s="46">
        <v>-4828</v>
      </c>
      <c r="P859" s="46">
        <v>3489</v>
      </c>
      <c r="Q859" s="46">
        <v>-43734</v>
      </c>
      <c r="R859" s="46">
        <v>15136</v>
      </c>
      <c r="S859" s="46">
        <v>112845</v>
      </c>
    </row>
    <row r="860" spans="1:19" x14ac:dyDescent="0.25">
      <c r="A860" s="13"/>
      <c r="B860" s="44">
        <v>4</v>
      </c>
      <c r="C860" s="45" t="s">
        <v>366</v>
      </c>
      <c r="D860" s="44" t="s">
        <v>2530</v>
      </c>
      <c r="E860" s="44" t="s">
        <v>2531</v>
      </c>
      <c r="F860" s="47"/>
      <c r="G860" s="45" t="s">
        <v>2532</v>
      </c>
      <c r="H860" s="46">
        <v>194037</v>
      </c>
      <c r="I860" s="46">
        <v>584201</v>
      </c>
      <c r="J860" s="46">
        <v>0</v>
      </c>
      <c r="K860" s="46">
        <v>-456954</v>
      </c>
      <c r="L860" s="46">
        <v>-140158</v>
      </c>
      <c r="M860" s="46">
        <v>1910</v>
      </c>
      <c r="N860" s="46">
        <v>648</v>
      </c>
      <c r="O860" s="46">
        <v>-6211</v>
      </c>
      <c r="P860" s="46">
        <v>4488</v>
      </c>
      <c r="Q860" s="46">
        <v>-56263</v>
      </c>
      <c r="R860" s="46">
        <v>-24979</v>
      </c>
      <c r="S860" s="46">
        <v>100719</v>
      </c>
    </row>
    <row r="861" spans="1:19" x14ac:dyDescent="0.25">
      <c r="A861" s="13"/>
      <c r="B861" s="44">
        <v>4</v>
      </c>
      <c r="C861" s="45" t="s">
        <v>366</v>
      </c>
      <c r="D861" s="44" t="s">
        <v>2533</v>
      </c>
      <c r="E861" s="44" t="s">
        <v>2534</v>
      </c>
      <c r="F861" s="47"/>
      <c r="G861" s="45" t="s">
        <v>2535</v>
      </c>
      <c r="H861" s="46">
        <v>5648971</v>
      </c>
      <c r="I861" s="46">
        <v>17007756</v>
      </c>
      <c r="J861" s="46">
        <v>0</v>
      </c>
      <c r="K861" s="46">
        <v>-13303237</v>
      </c>
      <c r="L861" s="46">
        <v>-4080401</v>
      </c>
      <c r="M861" s="46">
        <v>55608</v>
      </c>
      <c r="N861" s="46">
        <v>18832</v>
      </c>
      <c r="O861" s="46">
        <v>-180815</v>
      </c>
      <c r="P861" s="46">
        <v>130672</v>
      </c>
      <c r="Q861" s="46">
        <v>-1637965</v>
      </c>
      <c r="R861" s="46">
        <v>177523</v>
      </c>
      <c r="S861" s="46">
        <v>3836944</v>
      </c>
    </row>
    <row r="862" spans="1:19" x14ac:dyDescent="0.25">
      <c r="A862" s="13"/>
      <c r="B862" s="44">
        <v>4</v>
      </c>
      <c r="C862" s="45" t="s">
        <v>366</v>
      </c>
      <c r="D862" s="44" t="s">
        <v>2536</v>
      </c>
      <c r="E862" s="44" t="s">
        <v>2537</v>
      </c>
      <c r="F862" s="47"/>
      <c r="G862" s="45" t="s">
        <v>2538</v>
      </c>
      <c r="H862" s="46">
        <v>8742936</v>
      </c>
      <c r="I862" s="46">
        <v>26322974</v>
      </c>
      <c r="J862" s="46">
        <v>0</v>
      </c>
      <c r="K862" s="46">
        <v>-20589474</v>
      </c>
      <c r="L862" s="46">
        <v>-6315254</v>
      </c>
      <c r="M862" s="46">
        <v>86065</v>
      </c>
      <c r="N862" s="46">
        <v>29145</v>
      </c>
      <c r="O862" s="46">
        <v>-279847</v>
      </c>
      <c r="P862" s="46">
        <v>202241</v>
      </c>
      <c r="Q862" s="46">
        <v>-2535086</v>
      </c>
      <c r="R862" s="46">
        <v>776259</v>
      </c>
      <c r="S862" s="46">
        <v>6439959</v>
      </c>
    </row>
    <row r="863" spans="1:19" x14ac:dyDescent="0.25">
      <c r="A863" s="13"/>
      <c r="B863" s="44">
        <v>4</v>
      </c>
      <c r="C863" s="45" t="s">
        <v>366</v>
      </c>
      <c r="D863" s="44" t="s">
        <v>2539</v>
      </c>
      <c r="E863" s="44" t="s">
        <v>2540</v>
      </c>
      <c r="F863" s="47"/>
      <c r="G863" s="45" t="s">
        <v>2541</v>
      </c>
      <c r="H863" s="46">
        <v>323450</v>
      </c>
      <c r="I863" s="46">
        <v>973833</v>
      </c>
      <c r="J863" s="46">
        <v>0</v>
      </c>
      <c r="K863" s="46">
        <v>-761719</v>
      </c>
      <c r="L863" s="46">
        <v>-233636</v>
      </c>
      <c r="M863" s="46">
        <v>3184</v>
      </c>
      <c r="N863" s="46">
        <v>1077</v>
      </c>
      <c r="O863" s="46">
        <v>-10353</v>
      </c>
      <c r="P863" s="46">
        <v>7482</v>
      </c>
      <c r="Q863" s="46">
        <v>-93787</v>
      </c>
      <c r="R863" s="46">
        <v>-52491</v>
      </c>
      <c r="S863" s="46">
        <v>157040</v>
      </c>
    </row>
    <row r="864" spans="1:19" x14ac:dyDescent="0.25">
      <c r="A864" s="13"/>
      <c r="B864" s="44">
        <v>4</v>
      </c>
      <c r="C864" s="45" t="s">
        <v>366</v>
      </c>
      <c r="D864" s="44" t="s">
        <v>2542</v>
      </c>
      <c r="E864" s="44" t="s">
        <v>2543</v>
      </c>
      <c r="F864" s="47"/>
      <c r="G864" s="45" t="s">
        <v>2544</v>
      </c>
      <c r="H864" s="46">
        <v>930207</v>
      </c>
      <c r="I864" s="46">
        <v>2800641</v>
      </c>
      <c r="J864" s="46">
        <v>0</v>
      </c>
      <c r="K864" s="46">
        <v>-2190623</v>
      </c>
      <c r="L864" s="46">
        <v>-671913</v>
      </c>
      <c r="M864" s="46">
        <v>9157</v>
      </c>
      <c r="N864" s="46">
        <v>3101</v>
      </c>
      <c r="O864" s="46">
        <v>-29774</v>
      </c>
      <c r="P864" s="46">
        <v>21517</v>
      </c>
      <c r="Q864" s="46">
        <v>-269721</v>
      </c>
      <c r="R864" s="46">
        <v>-58183</v>
      </c>
      <c r="S864" s="46">
        <v>544409</v>
      </c>
    </row>
    <row r="865" spans="1:19" x14ac:dyDescent="0.25">
      <c r="A865" s="13"/>
      <c r="B865" s="44">
        <v>4</v>
      </c>
      <c r="C865" s="45" t="s">
        <v>366</v>
      </c>
      <c r="D865" s="44" t="s">
        <v>2545</v>
      </c>
      <c r="E865" s="44" t="s">
        <v>2546</v>
      </c>
      <c r="F865" s="47"/>
      <c r="G865" s="45" t="s">
        <v>2547</v>
      </c>
      <c r="H865" s="46">
        <v>645961</v>
      </c>
      <c r="I865" s="46">
        <v>1944840</v>
      </c>
      <c r="J865" s="46">
        <v>0</v>
      </c>
      <c r="K865" s="46">
        <v>-1521228</v>
      </c>
      <c r="L865" s="46">
        <v>-466595</v>
      </c>
      <c r="M865" s="46">
        <v>6359</v>
      </c>
      <c r="N865" s="46">
        <v>2154</v>
      </c>
      <c r="O865" s="46">
        <v>-20676</v>
      </c>
      <c r="P865" s="46">
        <v>14942</v>
      </c>
      <c r="Q865" s="46">
        <v>-187302</v>
      </c>
      <c r="R865" s="46">
        <v>25348</v>
      </c>
      <c r="S865" s="46">
        <v>443803</v>
      </c>
    </row>
    <row r="866" spans="1:19" x14ac:dyDescent="0.25">
      <c r="A866" s="13"/>
      <c r="B866" s="44">
        <v>4</v>
      </c>
      <c r="C866" s="45" t="s">
        <v>366</v>
      </c>
      <c r="D866" s="44" t="s">
        <v>2548</v>
      </c>
      <c r="E866" s="44" t="s">
        <v>2549</v>
      </c>
      <c r="F866" s="47"/>
      <c r="G866" s="45" t="s">
        <v>2550</v>
      </c>
      <c r="H866" s="46">
        <v>139633</v>
      </c>
      <c r="I866" s="46">
        <v>420403</v>
      </c>
      <c r="J866" s="46">
        <v>0</v>
      </c>
      <c r="K866" s="46">
        <v>-328834</v>
      </c>
      <c r="L866" s="46">
        <v>-100861</v>
      </c>
      <c r="M866" s="46">
        <v>1375</v>
      </c>
      <c r="N866" s="46">
        <v>466</v>
      </c>
      <c r="O866" s="46">
        <v>-4469</v>
      </c>
      <c r="P866" s="46">
        <v>3230</v>
      </c>
      <c r="Q866" s="46">
        <v>-40488</v>
      </c>
      <c r="R866" s="46">
        <v>-8455</v>
      </c>
      <c r="S866" s="46">
        <v>82000</v>
      </c>
    </row>
    <row r="867" spans="1:19" x14ac:dyDescent="0.25">
      <c r="A867" s="13"/>
      <c r="B867" s="44">
        <v>4</v>
      </c>
      <c r="C867" s="45" t="s">
        <v>366</v>
      </c>
      <c r="D867" s="44" t="s">
        <v>2551</v>
      </c>
      <c r="E867" s="44" t="s">
        <v>2552</v>
      </c>
      <c r="F867" s="47"/>
      <c r="G867" s="45" t="s">
        <v>2553</v>
      </c>
      <c r="H867" s="46">
        <v>1189581</v>
      </c>
      <c r="I867" s="46">
        <v>3581557</v>
      </c>
      <c r="J867" s="46">
        <v>0</v>
      </c>
      <c r="K867" s="46">
        <v>-2801445</v>
      </c>
      <c r="L867" s="46">
        <v>-859266</v>
      </c>
      <c r="M867" s="46">
        <v>11710</v>
      </c>
      <c r="N867" s="46">
        <v>3966</v>
      </c>
      <c r="O867" s="46">
        <v>-38077</v>
      </c>
      <c r="P867" s="46">
        <v>27517</v>
      </c>
      <c r="Q867" s="46">
        <v>-344929</v>
      </c>
      <c r="R867" s="46">
        <v>-88232</v>
      </c>
      <c r="S867" s="46">
        <v>682382</v>
      </c>
    </row>
    <row r="868" spans="1:19" x14ac:dyDescent="0.25">
      <c r="A868" s="13"/>
      <c r="B868" s="44">
        <v>4</v>
      </c>
      <c r="C868" s="45" t="s">
        <v>366</v>
      </c>
      <c r="D868" s="44" t="s">
        <v>2554</v>
      </c>
      <c r="E868" s="44" t="s">
        <v>2555</v>
      </c>
      <c r="F868" s="47"/>
      <c r="G868" s="45" t="s">
        <v>2556</v>
      </c>
      <c r="H868" s="46">
        <v>14616850</v>
      </c>
      <c r="I868" s="46">
        <v>44007982</v>
      </c>
      <c r="J868" s="46">
        <v>0</v>
      </c>
      <c r="K868" s="46">
        <v>-34422447</v>
      </c>
      <c r="L868" s="46">
        <v>-10558137</v>
      </c>
      <c r="M868" s="46">
        <v>143888</v>
      </c>
      <c r="N868" s="46">
        <v>48725</v>
      </c>
      <c r="O868" s="46">
        <v>-467862</v>
      </c>
      <c r="P868" s="46">
        <v>338116</v>
      </c>
      <c r="Q868" s="46">
        <v>-4238275</v>
      </c>
      <c r="R868" s="46">
        <v>834134</v>
      </c>
      <c r="S868" s="46">
        <v>10302974</v>
      </c>
    </row>
    <row r="869" spans="1:19" x14ac:dyDescent="0.25">
      <c r="A869" s="13"/>
      <c r="B869" s="44">
        <v>4</v>
      </c>
      <c r="C869" s="45" t="s">
        <v>366</v>
      </c>
      <c r="D869" s="44" t="s">
        <v>2557</v>
      </c>
      <c r="E869" s="44" t="s">
        <v>2558</v>
      </c>
      <c r="F869" s="47"/>
      <c r="G869" s="45" t="s">
        <v>2559</v>
      </c>
      <c r="H869" s="46">
        <v>410124</v>
      </c>
      <c r="I869" s="46">
        <v>1234788</v>
      </c>
      <c r="J869" s="46">
        <v>0</v>
      </c>
      <c r="K869" s="46">
        <v>-965835</v>
      </c>
      <c r="L869" s="46">
        <v>-296243</v>
      </c>
      <c r="M869" s="46">
        <v>4037</v>
      </c>
      <c r="N869" s="46">
        <v>1367</v>
      </c>
      <c r="O869" s="46">
        <v>-13127</v>
      </c>
      <c r="P869" s="46">
        <v>9487</v>
      </c>
      <c r="Q869" s="46">
        <v>-118919</v>
      </c>
      <c r="R869" s="46">
        <v>30407</v>
      </c>
      <c r="S869" s="46">
        <v>296086</v>
      </c>
    </row>
    <row r="870" spans="1:19" x14ac:dyDescent="0.25">
      <c r="A870" s="13"/>
      <c r="B870" s="44">
        <v>4</v>
      </c>
      <c r="C870" s="45" t="s">
        <v>366</v>
      </c>
      <c r="D870" s="44" t="s">
        <v>2560</v>
      </c>
      <c r="E870" s="44" t="s">
        <v>2561</v>
      </c>
      <c r="F870" s="47"/>
      <c r="G870" s="45" t="s">
        <v>2562</v>
      </c>
      <c r="H870" s="46">
        <v>850824</v>
      </c>
      <c r="I870" s="46">
        <v>2561637</v>
      </c>
      <c r="J870" s="46">
        <v>0</v>
      </c>
      <c r="K870" s="46">
        <v>-2003677</v>
      </c>
      <c r="L870" s="46">
        <v>-614573</v>
      </c>
      <c r="M870" s="46">
        <v>8375</v>
      </c>
      <c r="N870" s="46">
        <v>2836</v>
      </c>
      <c r="O870" s="46">
        <v>-27234</v>
      </c>
      <c r="P870" s="46">
        <v>19681</v>
      </c>
      <c r="Q870" s="46">
        <v>-246703</v>
      </c>
      <c r="R870" s="46">
        <v>-19722</v>
      </c>
      <c r="S870" s="46">
        <v>531444</v>
      </c>
    </row>
    <row r="871" spans="1:19" x14ac:dyDescent="0.25">
      <c r="A871" s="13"/>
      <c r="B871" s="44">
        <v>4</v>
      </c>
      <c r="C871" s="45" t="s">
        <v>366</v>
      </c>
      <c r="D871" s="44" t="s">
        <v>2563</v>
      </c>
      <c r="E871" s="44" t="s">
        <v>2564</v>
      </c>
      <c r="F871" s="47"/>
      <c r="G871" s="45" t="s">
        <v>2565</v>
      </c>
      <c r="H871" s="46">
        <v>225878</v>
      </c>
      <c r="I871" s="46">
        <v>680068</v>
      </c>
      <c r="J871" s="46">
        <v>0</v>
      </c>
      <c r="K871" s="46">
        <v>-531940</v>
      </c>
      <c r="L871" s="46">
        <v>-163158</v>
      </c>
      <c r="M871" s="46">
        <v>2224</v>
      </c>
      <c r="N871" s="46">
        <v>753</v>
      </c>
      <c r="O871" s="46">
        <v>-7230</v>
      </c>
      <c r="P871" s="46">
        <v>5225</v>
      </c>
      <c r="Q871" s="46">
        <v>-65495</v>
      </c>
      <c r="R871" s="46">
        <v>-29917</v>
      </c>
      <c r="S871" s="46">
        <v>116408</v>
      </c>
    </row>
    <row r="872" spans="1:19" x14ac:dyDescent="0.25">
      <c r="A872" s="13"/>
      <c r="B872" s="44">
        <v>4</v>
      </c>
      <c r="C872" s="45" t="s">
        <v>366</v>
      </c>
      <c r="D872" s="44" t="s">
        <v>2566</v>
      </c>
      <c r="E872" s="44" t="s">
        <v>2567</v>
      </c>
      <c r="F872" s="47"/>
      <c r="G872" s="45" t="s">
        <v>2568</v>
      </c>
      <c r="H872" s="46">
        <v>523535</v>
      </c>
      <c r="I872" s="46">
        <v>1576245</v>
      </c>
      <c r="J872" s="46">
        <v>0</v>
      </c>
      <c r="K872" s="46">
        <v>-1232917</v>
      </c>
      <c r="L872" s="46">
        <v>-378163</v>
      </c>
      <c r="M872" s="46">
        <v>5154</v>
      </c>
      <c r="N872" s="46">
        <v>1746</v>
      </c>
      <c r="O872" s="46">
        <v>-16758</v>
      </c>
      <c r="P872" s="46">
        <v>12110</v>
      </c>
      <c r="Q872" s="46">
        <v>-151803</v>
      </c>
      <c r="R872" s="46">
        <v>-23102</v>
      </c>
      <c r="S872" s="46">
        <v>316047</v>
      </c>
    </row>
    <row r="873" spans="1:19" x14ac:dyDescent="0.25">
      <c r="A873" s="13"/>
      <c r="B873" s="44">
        <v>4</v>
      </c>
      <c r="C873" s="45" t="s">
        <v>366</v>
      </c>
      <c r="D873" s="44" t="s">
        <v>2569</v>
      </c>
      <c r="E873" s="44" t="s">
        <v>2570</v>
      </c>
      <c r="F873" s="47"/>
      <c r="G873" s="45" t="s">
        <v>2571</v>
      </c>
      <c r="H873" s="46">
        <v>260996</v>
      </c>
      <c r="I873" s="46">
        <v>785799</v>
      </c>
      <c r="J873" s="46">
        <v>0</v>
      </c>
      <c r="K873" s="46">
        <v>-614641</v>
      </c>
      <c r="L873" s="46">
        <v>-188524</v>
      </c>
      <c r="M873" s="46">
        <v>2569</v>
      </c>
      <c r="N873" s="46">
        <v>870</v>
      </c>
      <c r="O873" s="46">
        <v>-8354</v>
      </c>
      <c r="P873" s="46">
        <v>6037</v>
      </c>
      <c r="Q873" s="46">
        <v>-75678</v>
      </c>
      <c r="R873" s="46">
        <v>-9517</v>
      </c>
      <c r="S873" s="46">
        <v>159557</v>
      </c>
    </row>
    <row r="874" spans="1:19" x14ac:dyDescent="0.25">
      <c r="A874" s="13"/>
      <c r="B874" s="44">
        <v>4</v>
      </c>
      <c r="C874" s="45" t="s">
        <v>366</v>
      </c>
      <c r="D874" s="44" t="s">
        <v>2572</v>
      </c>
      <c r="E874" s="44" t="s">
        <v>2573</v>
      </c>
      <c r="F874" s="47"/>
      <c r="G874" s="45" t="s">
        <v>2574</v>
      </c>
      <c r="H874" s="46">
        <v>117892</v>
      </c>
      <c r="I874" s="46">
        <v>354946</v>
      </c>
      <c r="J874" s="46">
        <v>0</v>
      </c>
      <c r="K874" s="46">
        <v>-277634</v>
      </c>
      <c r="L874" s="46">
        <v>-85156</v>
      </c>
      <c r="M874" s="46">
        <v>1161</v>
      </c>
      <c r="N874" s="46">
        <v>393</v>
      </c>
      <c r="O874" s="46">
        <v>-3774</v>
      </c>
      <c r="P874" s="46">
        <v>2727</v>
      </c>
      <c r="Q874" s="46">
        <v>-34184</v>
      </c>
      <c r="R874" s="46">
        <v>6884</v>
      </c>
      <c r="S874" s="46">
        <v>83255</v>
      </c>
    </row>
    <row r="875" spans="1:19" x14ac:dyDescent="0.25">
      <c r="A875" s="13"/>
      <c r="B875" s="44">
        <v>4</v>
      </c>
      <c r="C875" s="45" t="s">
        <v>366</v>
      </c>
      <c r="D875" s="44" t="s">
        <v>2575</v>
      </c>
      <c r="E875" s="44" t="s">
        <v>2576</v>
      </c>
      <c r="F875" s="47"/>
      <c r="G875" s="45" t="s">
        <v>2577</v>
      </c>
      <c r="H875" s="46">
        <v>168986</v>
      </c>
      <c r="I875" s="46">
        <v>508777</v>
      </c>
      <c r="J875" s="46">
        <v>0</v>
      </c>
      <c r="K875" s="46">
        <v>-397958</v>
      </c>
      <c r="L875" s="46">
        <v>-122063</v>
      </c>
      <c r="M875" s="46">
        <v>1663</v>
      </c>
      <c r="N875" s="46">
        <v>563</v>
      </c>
      <c r="O875" s="46">
        <v>-5409</v>
      </c>
      <c r="P875" s="46">
        <v>3909</v>
      </c>
      <c r="Q875" s="46">
        <v>-48999</v>
      </c>
      <c r="R875" s="46">
        <v>7551</v>
      </c>
      <c r="S875" s="46">
        <v>117020</v>
      </c>
    </row>
    <row r="876" spans="1:19" x14ac:dyDescent="0.25">
      <c r="A876" s="13"/>
      <c r="B876" s="44">
        <v>4</v>
      </c>
      <c r="C876" s="45" t="s">
        <v>366</v>
      </c>
      <c r="D876" s="44" t="s">
        <v>2578</v>
      </c>
      <c r="E876" s="44" t="s">
        <v>2579</v>
      </c>
      <c r="F876" s="47"/>
      <c r="G876" s="45" t="s">
        <v>2580</v>
      </c>
      <c r="H876" s="46">
        <v>1575547</v>
      </c>
      <c r="I876" s="46">
        <v>4743609</v>
      </c>
      <c r="J876" s="46">
        <v>0</v>
      </c>
      <c r="K876" s="46">
        <v>-3710387</v>
      </c>
      <c r="L876" s="46">
        <v>-1138059</v>
      </c>
      <c r="M876" s="46">
        <v>15510</v>
      </c>
      <c r="N876" s="46">
        <v>5252</v>
      </c>
      <c r="O876" s="46">
        <v>-50431</v>
      </c>
      <c r="P876" s="46">
        <v>36445</v>
      </c>
      <c r="Q876" s="46">
        <v>-456843</v>
      </c>
      <c r="R876" s="46">
        <v>112819</v>
      </c>
      <c r="S876" s="46">
        <v>1133462</v>
      </c>
    </row>
    <row r="877" spans="1:19" x14ac:dyDescent="0.25">
      <c r="A877" s="13"/>
      <c r="B877" s="44">
        <v>4</v>
      </c>
      <c r="C877" s="45" t="s">
        <v>366</v>
      </c>
      <c r="D877" s="44" t="s">
        <v>2581</v>
      </c>
      <c r="E877" s="44" t="s">
        <v>2582</v>
      </c>
      <c r="F877" s="47"/>
      <c r="G877" s="45" t="s">
        <v>2583</v>
      </c>
      <c r="H877" s="46">
        <v>1148846</v>
      </c>
      <c r="I877" s="46">
        <v>3458910</v>
      </c>
      <c r="J877" s="46">
        <v>0</v>
      </c>
      <c r="K877" s="46">
        <v>-2705513</v>
      </c>
      <c r="L877" s="46">
        <v>-829842</v>
      </c>
      <c r="M877" s="46">
        <v>11309</v>
      </c>
      <c r="N877" s="46">
        <v>3829</v>
      </c>
      <c r="O877" s="46">
        <v>-36773</v>
      </c>
      <c r="P877" s="46">
        <v>26575</v>
      </c>
      <c r="Q877" s="46">
        <v>-333117</v>
      </c>
      <c r="R877" s="46">
        <v>68284</v>
      </c>
      <c r="S877" s="46">
        <v>812508</v>
      </c>
    </row>
    <row r="878" spans="1:19" x14ac:dyDescent="0.25">
      <c r="A878" s="13"/>
      <c r="B878" s="44">
        <v>4</v>
      </c>
      <c r="C878" s="45" t="s">
        <v>366</v>
      </c>
      <c r="D878" s="44" t="s">
        <v>2584</v>
      </c>
      <c r="E878" s="44" t="s">
        <v>2585</v>
      </c>
      <c r="F878" s="47"/>
      <c r="G878" s="45" t="s">
        <v>2586</v>
      </c>
      <c r="H878" s="46">
        <v>282510</v>
      </c>
      <c r="I878" s="46">
        <v>850572</v>
      </c>
      <c r="J878" s="46">
        <v>0</v>
      </c>
      <c r="K878" s="46">
        <v>-665306</v>
      </c>
      <c r="L878" s="46">
        <v>-204064</v>
      </c>
      <c r="M878" s="46">
        <v>2781</v>
      </c>
      <c r="N878" s="46">
        <v>940</v>
      </c>
      <c r="O878" s="46">
        <v>-9043</v>
      </c>
      <c r="P878" s="46">
        <v>6535</v>
      </c>
      <c r="Q878" s="46">
        <v>-81916</v>
      </c>
      <c r="R878" s="46">
        <v>-30399</v>
      </c>
      <c r="S878" s="46">
        <v>152610</v>
      </c>
    </row>
    <row r="879" spans="1:19" x14ac:dyDescent="0.25">
      <c r="A879" s="13"/>
      <c r="B879" s="44">
        <v>4</v>
      </c>
      <c r="C879" s="45" t="s">
        <v>366</v>
      </c>
      <c r="D879" s="44" t="s">
        <v>2587</v>
      </c>
      <c r="E879" s="44" t="s">
        <v>2588</v>
      </c>
      <c r="F879" s="47"/>
      <c r="G879" s="45" t="s">
        <v>2589</v>
      </c>
      <c r="H879" s="46">
        <v>490085</v>
      </c>
      <c r="I879" s="46">
        <v>1475533</v>
      </c>
      <c r="J879" s="46">
        <v>0</v>
      </c>
      <c r="K879" s="46">
        <v>-1154142</v>
      </c>
      <c r="L879" s="46">
        <v>-354001</v>
      </c>
      <c r="M879" s="46">
        <v>4824</v>
      </c>
      <c r="N879" s="46">
        <v>1633</v>
      </c>
      <c r="O879" s="46">
        <v>-15687</v>
      </c>
      <c r="P879" s="46">
        <v>11337</v>
      </c>
      <c r="Q879" s="46">
        <v>-142104</v>
      </c>
      <c r="R879" s="46">
        <v>-109549</v>
      </c>
      <c r="S879" s="46">
        <v>207929</v>
      </c>
    </row>
    <row r="880" spans="1:19" x14ac:dyDescent="0.25">
      <c r="A880" s="13"/>
      <c r="B880" s="44">
        <v>4</v>
      </c>
      <c r="C880" s="45" t="s">
        <v>366</v>
      </c>
      <c r="D880" s="44" t="s">
        <v>2590</v>
      </c>
      <c r="E880" s="44" t="s">
        <v>2591</v>
      </c>
      <c r="F880" s="47"/>
      <c r="G880" s="45" t="s">
        <v>2592</v>
      </c>
      <c r="H880" s="46">
        <v>176444</v>
      </c>
      <c r="I880" s="46">
        <v>531231</v>
      </c>
      <c r="J880" s="46">
        <v>0</v>
      </c>
      <c r="K880" s="46">
        <v>-415522</v>
      </c>
      <c r="L880" s="46">
        <v>-127450</v>
      </c>
      <c r="M880" s="46">
        <v>1737</v>
      </c>
      <c r="N880" s="46">
        <v>588</v>
      </c>
      <c r="O880" s="46">
        <v>-5648</v>
      </c>
      <c r="P880" s="46">
        <v>4081</v>
      </c>
      <c r="Q880" s="46">
        <v>-51161</v>
      </c>
      <c r="R880" s="46">
        <v>14548</v>
      </c>
      <c r="S880" s="46">
        <v>128848</v>
      </c>
    </row>
    <row r="881" spans="1:19" x14ac:dyDescent="0.25">
      <c r="A881" s="13"/>
      <c r="B881" s="44">
        <v>4</v>
      </c>
      <c r="C881" s="45" t="s">
        <v>366</v>
      </c>
      <c r="D881" s="44" t="s">
        <v>2593</v>
      </c>
      <c r="E881" s="44" t="s">
        <v>2594</v>
      </c>
      <c r="F881" s="47"/>
      <c r="G881" s="45" t="s">
        <v>2595</v>
      </c>
      <c r="H881" s="46">
        <v>267972</v>
      </c>
      <c r="I881" s="46">
        <v>806801</v>
      </c>
      <c r="J881" s="46">
        <v>0</v>
      </c>
      <c r="K881" s="46">
        <v>-631069</v>
      </c>
      <c r="L881" s="46">
        <v>-193563</v>
      </c>
      <c r="M881" s="46">
        <v>2638</v>
      </c>
      <c r="N881" s="46">
        <v>893</v>
      </c>
      <c r="O881" s="46">
        <v>-8577</v>
      </c>
      <c r="P881" s="46">
        <v>6199</v>
      </c>
      <c r="Q881" s="46">
        <v>-77701</v>
      </c>
      <c r="R881" s="46">
        <v>18880</v>
      </c>
      <c r="S881" s="46">
        <v>192473</v>
      </c>
    </row>
    <row r="882" spans="1:19" x14ac:dyDescent="0.25">
      <c r="A882" s="13"/>
      <c r="B882" s="44">
        <v>4</v>
      </c>
      <c r="C882" s="45" t="s">
        <v>366</v>
      </c>
      <c r="D882" s="44" t="s">
        <v>2596</v>
      </c>
      <c r="E882" s="44" t="s">
        <v>2597</v>
      </c>
      <c r="F882" s="47"/>
      <c r="G882" s="45" t="s">
        <v>2598</v>
      </c>
      <c r="H882" s="46">
        <v>45678</v>
      </c>
      <c r="I882" s="46">
        <v>137525</v>
      </c>
      <c r="J882" s="46">
        <v>0</v>
      </c>
      <c r="K882" s="46">
        <v>-107570</v>
      </c>
      <c r="L882" s="46">
        <v>-32994</v>
      </c>
      <c r="M882" s="46">
        <v>450</v>
      </c>
      <c r="N882" s="46">
        <v>150</v>
      </c>
      <c r="O882" s="46">
        <v>-1462</v>
      </c>
      <c r="P882" s="46">
        <v>1057</v>
      </c>
      <c r="Q882" s="46">
        <v>-13245</v>
      </c>
      <c r="R882" s="46">
        <v>1660</v>
      </c>
      <c r="S882" s="46">
        <v>31249</v>
      </c>
    </row>
    <row r="883" spans="1:19" x14ac:dyDescent="0.25">
      <c r="A883" s="13"/>
      <c r="B883" s="44">
        <v>4</v>
      </c>
      <c r="C883" s="45" t="s">
        <v>366</v>
      </c>
      <c r="D883" s="44" t="s">
        <v>2599</v>
      </c>
      <c r="E883" s="44" t="s">
        <v>2600</v>
      </c>
      <c r="F883" s="47"/>
      <c r="G883" s="45" t="s">
        <v>2601</v>
      </c>
      <c r="H883" s="46">
        <v>35443</v>
      </c>
      <c r="I883" s="46">
        <v>106712</v>
      </c>
      <c r="J883" s="46">
        <v>0</v>
      </c>
      <c r="K883" s="46">
        <v>-83469</v>
      </c>
      <c r="L883" s="46">
        <v>-25602</v>
      </c>
      <c r="M883" s="46">
        <v>349</v>
      </c>
      <c r="N883" s="46">
        <v>119</v>
      </c>
      <c r="O883" s="46">
        <v>-1134</v>
      </c>
      <c r="P883" s="46">
        <v>820</v>
      </c>
      <c r="Q883" s="46">
        <v>-10277</v>
      </c>
      <c r="R883" s="46">
        <v>-6592</v>
      </c>
      <c r="S883" s="46">
        <v>16369</v>
      </c>
    </row>
    <row r="884" spans="1:19" x14ac:dyDescent="0.25">
      <c r="A884" s="13"/>
      <c r="B884" s="44">
        <v>4</v>
      </c>
      <c r="C884" s="45" t="s">
        <v>366</v>
      </c>
      <c r="D884" s="44" t="s">
        <v>2602</v>
      </c>
      <c r="E884" s="44" t="s">
        <v>2603</v>
      </c>
      <c r="F884" s="47"/>
      <c r="G884" s="45" t="s">
        <v>2604</v>
      </c>
      <c r="H884" s="46">
        <v>174315</v>
      </c>
      <c r="I884" s="46">
        <v>524822</v>
      </c>
      <c r="J884" s="46">
        <v>0</v>
      </c>
      <c r="K884" s="46">
        <v>-410509</v>
      </c>
      <c r="L884" s="46">
        <v>-125912</v>
      </c>
      <c r="M884" s="46">
        <v>1716</v>
      </c>
      <c r="N884" s="46">
        <v>581</v>
      </c>
      <c r="O884" s="46">
        <v>-5580</v>
      </c>
      <c r="P884" s="46">
        <v>4032</v>
      </c>
      <c r="Q884" s="46">
        <v>-50544</v>
      </c>
      <c r="R884" s="46">
        <v>-4964</v>
      </c>
      <c r="S884" s="46">
        <v>107957</v>
      </c>
    </row>
    <row r="885" spans="1:19" x14ac:dyDescent="0.25">
      <c r="A885" s="13"/>
      <c r="B885" s="44">
        <v>4</v>
      </c>
      <c r="C885" s="45" t="s">
        <v>366</v>
      </c>
      <c r="D885" s="44" t="s">
        <v>2605</v>
      </c>
      <c r="E885" s="44" t="s">
        <v>2606</v>
      </c>
      <c r="F885" s="47"/>
      <c r="G885" s="45" t="s">
        <v>2607</v>
      </c>
      <c r="H885" s="46">
        <v>202648</v>
      </c>
      <c r="I885" s="46">
        <v>610128</v>
      </c>
      <c r="J885" s="46">
        <v>0</v>
      </c>
      <c r="K885" s="46">
        <v>-477234</v>
      </c>
      <c r="L885" s="46">
        <v>-146378</v>
      </c>
      <c r="M885" s="46">
        <v>1995</v>
      </c>
      <c r="N885" s="46">
        <v>676</v>
      </c>
      <c r="O885" s="46">
        <v>-6486</v>
      </c>
      <c r="P885" s="46">
        <v>4688</v>
      </c>
      <c r="Q885" s="46">
        <v>-58760</v>
      </c>
      <c r="R885" s="46">
        <v>92201</v>
      </c>
      <c r="S885" s="46">
        <v>223478</v>
      </c>
    </row>
    <row r="886" spans="1:19" x14ac:dyDescent="0.25">
      <c r="A886" s="13"/>
      <c r="B886" s="44">
        <v>4</v>
      </c>
      <c r="C886" s="45" t="s">
        <v>366</v>
      </c>
      <c r="D886" s="44" t="s">
        <v>2608</v>
      </c>
      <c r="E886" s="44" t="s">
        <v>2609</v>
      </c>
      <c r="F886" s="47"/>
      <c r="G886" s="45" t="s">
        <v>2610</v>
      </c>
      <c r="H886" s="46">
        <v>389422</v>
      </c>
      <c r="I886" s="46">
        <v>1172461</v>
      </c>
      <c r="J886" s="46">
        <v>0</v>
      </c>
      <c r="K886" s="46">
        <v>-917083</v>
      </c>
      <c r="L886" s="46">
        <v>-281290</v>
      </c>
      <c r="M886" s="46">
        <v>3833</v>
      </c>
      <c r="N886" s="46">
        <v>1298</v>
      </c>
      <c r="O886" s="46">
        <v>-12465</v>
      </c>
      <c r="P886" s="46">
        <v>9008</v>
      </c>
      <c r="Q886" s="46">
        <v>-112916</v>
      </c>
      <c r="R886" s="46">
        <v>-12287</v>
      </c>
      <c r="S886" s="46">
        <v>239981</v>
      </c>
    </row>
    <row r="887" spans="1:19" x14ac:dyDescent="0.25">
      <c r="A887" s="13"/>
      <c r="B887" s="44">
        <v>4</v>
      </c>
      <c r="C887" s="45" t="s">
        <v>366</v>
      </c>
      <c r="D887" s="44" t="s">
        <v>2611</v>
      </c>
      <c r="E887" s="44" t="s">
        <v>2612</v>
      </c>
      <c r="F887" s="47"/>
      <c r="G887" s="45" t="s">
        <v>2613</v>
      </c>
      <c r="H887" s="46">
        <v>28225</v>
      </c>
      <c r="I887" s="46">
        <v>84980</v>
      </c>
      <c r="J887" s="46">
        <v>0</v>
      </c>
      <c r="K887" s="46">
        <v>-66470</v>
      </c>
      <c r="L887" s="46">
        <v>-20388</v>
      </c>
      <c r="M887" s="46">
        <v>278</v>
      </c>
      <c r="N887" s="46">
        <v>95</v>
      </c>
      <c r="O887" s="46">
        <v>-903</v>
      </c>
      <c r="P887" s="46">
        <v>653</v>
      </c>
      <c r="Q887" s="46">
        <v>-8184</v>
      </c>
      <c r="R887" s="46">
        <v>1324</v>
      </c>
      <c r="S887" s="46">
        <v>19610</v>
      </c>
    </row>
    <row r="888" spans="1:19" x14ac:dyDescent="0.25">
      <c r="A888" s="13"/>
      <c r="B888" s="44">
        <v>4</v>
      </c>
      <c r="C888" s="45" t="s">
        <v>366</v>
      </c>
      <c r="D888" s="44" t="s">
        <v>2614</v>
      </c>
      <c r="E888" s="44" t="s">
        <v>2615</v>
      </c>
      <c r="F888" s="47"/>
      <c r="G888" s="45" t="s">
        <v>2616</v>
      </c>
      <c r="H888" s="46">
        <v>1027483</v>
      </c>
      <c r="I888" s="46">
        <v>3093515</v>
      </c>
      <c r="J888" s="46">
        <v>0</v>
      </c>
      <c r="K888" s="46">
        <v>-2419705</v>
      </c>
      <c r="L888" s="46">
        <v>-742178</v>
      </c>
      <c r="M888" s="46">
        <v>10115</v>
      </c>
      <c r="N888" s="46">
        <v>3423</v>
      </c>
      <c r="O888" s="46">
        <v>-32888</v>
      </c>
      <c r="P888" s="46">
        <v>23768</v>
      </c>
      <c r="Q888" s="46">
        <v>-297927</v>
      </c>
      <c r="R888" s="46">
        <v>6045</v>
      </c>
      <c r="S888" s="46">
        <v>671651</v>
      </c>
    </row>
    <row r="889" spans="1:19" x14ac:dyDescent="0.25">
      <c r="A889" s="13"/>
      <c r="B889" s="44">
        <v>4</v>
      </c>
      <c r="C889" s="45" t="s">
        <v>366</v>
      </c>
      <c r="D889" s="44" t="s">
        <v>2617</v>
      </c>
      <c r="E889" s="44" t="s">
        <v>2618</v>
      </c>
      <c r="F889" s="47"/>
      <c r="G889" s="45" t="s">
        <v>2619</v>
      </c>
      <c r="H889" s="46">
        <v>41682</v>
      </c>
      <c r="I889" s="46">
        <v>125496</v>
      </c>
      <c r="J889" s="46">
        <v>0</v>
      </c>
      <c r="K889" s="46">
        <v>-98161</v>
      </c>
      <c r="L889" s="46">
        <v>-30108</v>
      </c>
      <c r="M889" s="46">
        <v>410</v>
      </c>
      <c r="N889" s="46">
        <v>138</v>
      </c>
      <c r="O889" s="46">
        <v>-1334</v>
      </c>
      <c r="P889" s="46">
        <v>964</v>
      </c>
      <c r="Q889" s="46">
        <v>-12086</v>
      </c>
      <c r="R889" s="46">
        <v>-1760</v>
      </c>
      <c r="S889" s="46">
        <v>25241</v>
      </c>
    </row>
    <row r="890" spans="1:19" x14ac:dyDescent="0.25">
      <c r="A890" s="13"/>
      <c r="B890" s="44">
        <v>4</v>
      </c>
      <c r="C890" s="45" t="s">
        <v>366</v>
      </c>
      <c r="D890" s="44" t="s">
        <v>2620</v>
      </c>
      <c r="E890" s="44" t="s">
        <v>2621</v>
      </c>
      <c r="F890" s="47"/>
      <c r="G890" s="45" t="s">
        <v>2622</v>
      </c>
      <c r="H890" s="46">
        <v>599409</v>
      </c>
      <c r="I890" s="46">
        <v>1804684</v>
      </c>
      <c r="J890" s="46">
        <v>0</v>
      </c>
      <c r="K890" s="46">
        <v>-1411599</v>
      </c>
      <c r="L890" s="46">
        <v>-432969</v>
      </c>
      <c r="M890" s="46">
        <v>5901</v>
      </c>
      <c r="N890" s="46">
        <v>1997</v>
      </c>
      <c r="O890" s="46">
        <v>-19186</v>
      </c>
      <c r="P890" s="46">
        <v>13865</v>
      </c>
      <c r="Q890" s="46">
        <v>-173804</v>
      </c>
      <c r="R890" s="46">
        <v>-2028</v>
      </c>
      <c r="S890" s="46">
        <v>386270</v>
      </c>
    </row>
    <row r="891" spans="1:19" x14ac:dyDescent="0.25">
      <c r="A891" s="13"/>
      <c r="B891" s="44">
        <v>4</v>
      </c>
      <c r="C891" s="45" t="s">
        <v>366</v>
      </c>
      <c r="D891" s="44" t="s">
        <v>2623</v>
      </c>
      <c r="E891" s="44" t="s">
        <v>2624</v>
      </c>
      <c r="F891" s="47"/>
      <c r="G891" s="45" t="s">
        <v>2625</v>
      </c>
      <c r="H891" s="46">
        <v>2166116</v>
      </c>
      <c r="I891" s="46">
        <v>6521678</v>
      </c>
      <c r="J891" s="46">
        <v>0</v>
      </c>
      <c r="K891" s="46">
        <v>-5101168</v>
      </c>
      <c r="L891" s="46">
        <v>-1564643</v>
      </c>
      <c r="M891" s="46">
        <v>21323</v>
      </c>
      <c r="N891" s="46">
        <v>7220</v>
      </c>
      <c r="O891" s="46">
        <v>-69334</v>
      </c>
      <c r="P891" s="46">
        <v>50106</v>
      </c>
      <c r="Q891" s="46">
        <v>-628083</v>
      </c>
      <c r="R891" s="46">
        <v>365875</v>
      </c>
      <c r="S891" s="46">
        <v>1769090</v>
      </c>
    </row>
    <row r="892" spans="1:19" x14ac:dyDescent="0.25">
      <c r="A892" s="13"/>
      <c r="B892" s="44">
        <v>4</v>
      </c>
      <c r="C892" s="45" t="s">
        <v>366</v>
      </c>
      <c r="D892" s="44" t="s">
        <v>2626</v>
      </c>
      <c r="E892" s="44" t="s">
        <v>2627</v>
      </c>
      <c r="F892" s="47"/>
      <c r="G892" s="45" t="s">
        <v>2628</v>
      </c>
      <c r="H892" s="46">
        <v>185177</v>
      </c>
      <c r="I892" s="46">
        <v>557524</v>
      </c>
      <c r="J892" s="46">
        <v>0</v>
      </c>
      <c r="K892" s="46">
        <v>-436088</v>
      </c>
      <c r="L892" s="46">
        <v>-133758</v>
      </c>
      <c r="M892" s="46">
        <v>1823</v>
      </c>
      <c r="N892" s="46">
        <v>616</v>
      </c>
      <c r="O892" s="46">
        <v>-5927</v>
      </c>
      <c r="P892" s="46">
        <v>4283</v>
      </c>
      <c r="Q892" s="46">
        <v>-53693</v>
      </c>
      <c r="R892" s="46">
        <v>20637</v>
      </c>
      <c r="S892" s="46">
        <v>140594</v>
      </c>
    </row>
    <row r="893" spans="1:19" x14ac:dyDescent="0.25">
      <c r="A893" s="13"/>
      <c r="B893" s="44">
        <v>4</v>
      </c>
      <c r="C893" s="45" t="s">
        <v>366</v>
      </c>
      <c r="D893" s="44" t="s">
        <v>2629</v>
      </c>
      <c r="E893" s="44" t="s">
        <v>2630</v>
      </c>
      <c r="F893" s="47"/>
      <c r="G893" s="45" t="s">
        <v>2631</v>
      </c>
      <c r="H893" s="46">
        <v>214185</v>
      </c>
      <c r="I893" s="46">
        <v>644863</v>
      </c>
      <c r="J893" s="46">
        <v>0</v>
      </c>
      <c r="K893" s="46">
        <v>-504403</v>
      </c>
      <c r="L893" s="46">
        <v>-154712</v>
      </c>
      <c r="M893" s="46">
        <v>2108</v>
      </c>
      <c r="N893" s="46">
        <v>715</v>
      </c>
      <c r="O893" s="46">
        <v>-6856</v>
      </c>
      <c r="P893" s="46">
        <v>4955</v>
      </c>
      <c r="Q893" s="46">
        <v>-62105</v>
      </c>
      <c r="R893" s="46">
        <v>-6710</v>
      </c>
      <c r="S893" s="46">
        <v>132040</v>
      </c>
    </row>
    <row r="894" spans="1:19" x14ac:dyDescent="0.25">
      <c r="A894" s="13"/>
      <c r="B894" s="44">
        <v>4</v>
      </c>
      <c r="C894" s="45" t="s">
        <v>366</v>
      </c>
      <c r="D894" s="44" t="s">
        <v>2632</v>
      </c>
      <c r="E894" s="44" t="s">
        <v>2633</v>
      </c>
      <c r="F894" s="47"/>
      <c r="G894" s="45" t="s">
        <v>2634</v>
      </c>
      <c r="H894" s="46">
        <v>681592</v>
      </c>
      <c r="I894" s="46">
        <v>2052118</v>
      </c>
      <c r="J894" s="46">
        <v>0</v>
      </c>
      <c r="K894" s="46">
        <v>-1605139</v>
      </c>
      <c r="L894" s="46">
        <v>-492332</v>
      </c>
      <c r="M894" s="46">
        <v>6710</v>
      </c>
      <c r="N894" s="46">
        <v>2272</v>
      </c>
      <c r="O894" s="46">
        <v>-21817</v>
      </c>
      <c r="P894" s="46">
        <v>15767</v>
      </c>
      <c r="Q894" s="46">
        <v>-197633</v>
      </c>
      <c r="R894" s="46">
        <v>29827</v>
      </c>
      <c r="S894" s="46">
        <v>471365</v>
      </c>
    </row>
    <row r="895" spans="1:19" x14ac:dyDescent="0.25">
      <c r="A895" s="13"/>
      <c r="B895" s="44">
        <v>4</v>
      </c>
      <c r="C895" s="45" t="s">
        <v>366</v>
      </c>
      <c r="D895" s="44" t="s">
        <v>2635</v>
      </c>
      <c r="E895" s="44" t="s">
        <v>2636</v>
      </c>
      <c r="F895" s="47"/>
      <c r="G895" s="45" t="s">
        <v>2637</v>
      </c>
      <c r="H895" s="46">
        <v>232699</v>
      </c>
      <c r="I895" s="46">
        <v>700605</v>
      </c>
      <c r="J895" s="46">
        <v>0</v>
      </c>
      <c r="K895" s="46">
        <v>-548003</v>
      </c>
      <c r="L895" s="46">
        <v>-168085</v>
      </c>
      <c r="M895" s="46">
        <v>2291</v>
      </c>
      <c r="N895" s="46">
        <v>774</v>
      </c>
      <c r="O895" s="46">
        <v>-7448</v>
      </c>
      <c r="P895" s="46">
        <v>5383</v>
      </c>
      <c r="Q895" s="46">
        <v>-67473</v>
      </c>
      <c r="R895" s="46">
        <v>826</v>
      </c>
      <c r="S895" s="46">
        <v>151569</v>
      </c>
    </row>
    <row r="896" spans="1:19" x14ac:dyDescent="0.25">
      <c r="A896" s="13"/>
      <c r="B896" s="44">
        <v>4</v>
      </c>
      <c r="C896" s="45" t="s">
        <v>366</v>
      </c>
      <c r="D896" s="44" t="s">
        <v>2638</v>
      </c>
      <c r="E896" s="44" t="s">
        <v>2639</v>
      </c>
      <c r="F896" s="47"/>
      <c r="G896" s="45" t="s">
        <v>2640</v>
      </c>
      <c r="H896" s="46">
        <v>402997</v>
      </c>
      <c r="I896" s="46">
        <v>1213332</v>
      </c>
      <c r="J896" s="46">
        <v>0</v>
      </c>
      <c r="K896" s="46">
        <v>-949052</v>
      </c>
      <c r="L896" s="46">
        <v>-291095</v>
      </c>
      <c r="M896" s="46">
        <v>3967</v>
      </c>
      <c r="N896" s="46">
        <v>1344</v>
      </c>
      <c r="O896" s="46">
        <v>-12899</v>
      </c>
      <c r="P896" s="46">
        <v>9322</v>
      </c>
      <c r="Q896" s="46">
        <v>-116852</v>
      </c>
      <c r="R896" s="46">
        <v>12432</v>
      </c>
      <c r="S896" s="46">
        <v>273496</v>
      </c>
    </row>
    <row r="897" spans="1:19" x14ac:dyDescent="0.25">
      <c r="A897" s="13"/>
      <c r="B897" s="44">
        <v>4</v>
      </c>
      <c r="C897" s="45" t="s">
        <v>366</v>
      </c>
      <c r="D897" s="44" t="s">
        <v>2641</v>
      </c>
      <c r="E897" s="44" t="s">
        <v>2642</v>
      </c>
      <c r="F897" s="47"/>
      <c r="G897" s="45" t="s">
        <v>2643</v>
      </c>
      <c r="H897" s="46">
        <v>140533</v>
      </c>
      <c r="I897" s="46">
        <v>423113</v>
      </c>
      <c r="J897" s="46">
        <v>0</v>
      </c>
      <c r="K897" s="46">
        <v>-330953</v>
      </c>
      <c r="L897" s="46">
        <v>-101511</v>
      </c>
      <c r="M897" s="46">
        <v>1383</v>
      </c>
      <c r="N897" s="46">
        <v>467</v>
      </c>
      <c r="O897" s="46">
        <v>-4498</v>
      </c>
      <c r="P897" s="46">
        <v>3251</v>
      </c>
      <c r="Q897" s="46">
        <v>-40749</v>
      </c>
      <c r="R897" s="46">
        <v>-2829</v>
      </c>
      <c r="S897" s="46">
        <v>88207</v>
      </c>
    </row>
    <row r="898" spans="1:19" x14ac:dyDescent="0.25">
      <c r="A898" s="13"/>
      <c r="B898" s="44">
        <v>4</v>
      </c>
      <c r="C898" s="45" t="s">
        <v>366</v>
      </c>
      <c r="D898" s="44" t="s">
        <v>2644</v>
      </c>
      <c r="E898" s="44" t="s">
        <v>2645</v>
      </c>
      <c r="F898" s="47"/>
      <c r="G898" s="45" t="s">
        <v>2646</v>
      </c>
      <c r="H898" s="46">
        <v>15860</v>
      </c>
      <c r="I898" s="46">
        <v>47750</v>
      </c>
      <c r="J898" s="46">
        <v>0</v>
      </c>
      <c r="K898" s="46">
        <v>-37349</v>
      </c>
      <c r="L898" s="46">
        <v>-11456</v>
      </c>
      <c r="M898" s="46">
        <v>156</v>
      </c>
      <c r="N898" s="46">
        <v>52</v>
      </c>
      <c r="O898" s="46">
        <v>-508</v>
      </c>
      <c r="P898" s="46">
        <v>367</v>
      </c>
      <c r="Q898" s="46">
        <v>-4599</v>
      </c>
      <c r="R898" s="46">
        <v>-9102</v>
      </c>
      <c r="S898" s="46">
        <v>1171</v>
      </c>
    </row>
    <row r="899" spans="1:19" x14ac:dyDescent="0.25">
      <c r="A899" s="13"/>
      <c r="B899" s="44">
        <v>4</v>
      </c>
      <c r="C899" s="45" t="s">
        <v>366</v>
      </c>
      <c r="D899" s="44" t="s">
        <v>2647</v>
      </c>
      <c r="E899" s="44" t="s">
        <v>2648</v>
      </c>
      <c r="F899" s="47"/>
      <c r="G899" s="45" t="s">
        <v>2649</v>
      </c>
      <c r="H899" s="46">
        <v>54116</v>
      </c>
      <c r="I899" s="46">
        <v>162932</v>
      </c>
      <c r="J899" s="46">
        <v>0</v>
      </c>
      <c r="K899" s="46">
        <v>-127443</v>
      </c>
      <c r="L899" s="46">
        <v>-39090</v>
      </c>
      <c r="M899" s="46">
        <v>533</v>
      </c>
      <c r="N899" s="46">
        <v>182</v>
      </c>
      <c r="O899" s="46">
        <v>-1732</v>
      </c>
      <c r="P899" s="46">
        <v>1252</v>
      </c>
      <c r="Q899" s="46">
        <v>-15692</v>
      </c>
      <c r="R899" s="46">
        <v>11517</v>
      </c>
      <c r="S899" s="46">
        <v>46575</v>
      </c>
    </row>
    <row r="900" spans="1:19" x14ac:dyDescent="0.25">
      <c r="A900" s="13"/>
      <c r="B900" s="44">
        <v>4</v>
      </c>
      <c r="C900" s="45" t="s">
        <v>366</v>
      </c>
      <c r="D900" s="44" t="s">
        <v>2650</v>
      </c>
      <c r="E900" s="44" t="s">
        <v>2651</v>
      </c>
      <c r="F900" s="47"/>
      <c r="G900" s="45" t="s">
        <v>2652</v>
      </c>
      <c r="H900" s="46">
        <v>99116</v>
      </c>
      <c r="I900" s="46">
        <v>298416</v>
      </c>
      <c r="J900" s="46">
        <v>0</v>
      </c>
      <c r="K900" s="46">
        <v>-233417</v>
      </c>
      <c r="L900" s="46">
        <v>-71594</v>
      </c>
      <c r="M900" s="46">
        <v>976</v>
      </c>
      <c r="N900" s="46">
        <v>330</v>
      </c>
      <c r="O900" s="46">
        <v>-3173</v>
      </c>
      <c r="P900" s="46">
        <v>2293</v>
      </c>
      <c r="Q900" s="46">
        <v>-28740</v>
      </c>
      <c r="R900" s="46">
        <v>-5497</v>
      </c>
      <c r="S900" s="46">
        <v>58710</v>
      </c>
    </row>
    <row r="901" spans="1:19" x14ac:dyDescent="0.25">
      <c r="A901" s="13"/>
      <c r="B901" s="44">
        <v>4</v>
      </c>
      <c r="C901" s="45" t="s">
        <v>366</v>
      </c>
      <c r="D901" s="44" t="s">
        <v>2653</v>
      </c>
      <c r="E901" s="44" t="s">
        <v>2654</v>
      </c>
      <c r="F901" s="47"/>
      <c r="G901" s="45" t="s">
        <v>2655</v>
      </c>
      <c r="H901" s="46">
        <v>110116</v>
      </c>
      <c r="I901" s="46">
        <v>331535</v>
      </c>
      <c r="J901" s="46">
        <v>0</v>
      </c>
      <c r="K901" s="46">
        <v>-259322</v>
      </c>
      <c r="L901" s="46">
        <v>-79540</v>
      </c>
      <c r="M901" s="46">
        <v>1084</v>
      </c>
      <c r="N901" s="46">
        <v>367</v>
      </c>
      <c r="O901" s="46">
        <v>-3525</v>
      </c>
      <c r="P901" s="46">
        <v>2547</v>
      </c>
      <c r="Q901" s="46">
        <v>-31929</v>
      </c>
      <c r="R901" s="46">
        <v>-10039</v>
      </c>
      <c r="S901" s="46">
        <v>61294</v>
      </c>
    </row>
    <row r="902" spans="1:19" x14ac:dyDescent="0.25">
      <c r="A902" s="13"/>
      <c r="B902" s="44">
        <v>4</v>
      </c>
      <c r="C902" s="45" t="s">
        <v>366</v>
      </c>
      <c r="D902" s="44" t="s">
        <v>2656</v>
      </c>
      <c r="E902" s="44" t="s">
        <v>2657</v>
      </c>
      <c r="F902" s="47"/>
      <c r="G902" s="45" t="s">
        <v>2658</v>
      </c>
      <c r="H902" s="46">
        <v>737245</v>
      </c>
      <c r="I902" s="46">
        <v>2219677</v>
      </c>
      <c r="J902" s="46">
        <v>0</v>
      </c>
      <c r="K902" s="46">
        <v>-1736201</v>
      </c>
      <c r="L902" s="46">
        <v>-532532</v>
      </c>
      <c r="M902" s="46">
        <v>7257</v>
      </c>
      <c r="N902" s="46">
        <v>2458</v>
      </c>
      <c r="O902" s="46">
        <v>-23598</v>
      </c>
      <c r="P902" s="46">
        <v>17054</v>
      </c>
      <c r="Q902" s="46">
        <v>-213770</v>
      </c>
      <c r="R902" s="46">
        <v>-21876</v>
      </c>
      <c r="S902" s="46">
        <v>455714</v>
      </c>
    </row>
    <row r="903" spans="1:19" x14ac:dyDescent="0.25">
      <c r="A903" s="13"/>
      <c r="B903" s="44">
        <v>4</v>
      </c>
      <c r="C903" s="45" t="s">
        <v>366</v>
      </c>
      <c r="D903" s="44" t="s">
        <v>2659</v>
      </c>
      <c r="E903" s="44" t="s">
        <v>2660</v>
      </c>
      <c r="F903" s="47"/>
      <c r="G903" s="45" t="s">
        <v>2661</v>
      </c>
      <c r="H903" s="46">
        <v>281249</v>
      </c>
      <c r="I903" s="46">
        <v>846778</v>
      </c>
      <c r="J903" s="46">
        <v>0</v>
      </c>
      <c r="K903" s="46">
        <v>-662338</v>
      </c>
      <c r="L903" s="46">
        <v>-203154</v>
      </c>
      <c r="M903" s="46">
        <v>2769</v>
      </c>
      <c r="N903" s="46">
        <v>937</v>
      </c>
      <c r="O903" s="46">
        <v>-9002</v>
      </c>
      <c r="P903" s="46">
        <v>6506</v>
      </c>
      <c r="Q903" s="46">
        <v>-81551</v>
      </c>
      <c r="R903" s="46">
        <v>19677</v>
      </c>
      <c r="S903" s="46">
        <v>201871</v>
      </c>
    </row>
    <row r="904" spans="1:19" x14ac:dyDescent="0.25">
      <c r="A904" s="13"/>
      <c r="B904" s="44">
        <v>4</v>
      </c>
      <c r="C904" s="45" t="s">
        <v>366</v>
      </c>
      <c r="D904" s="44" t="s">
        <v>2662</v>
      </c>
      <c r="E904" s="44" t="s">
        <v>2663</v>
      </c>
      <c r="F904" s="47"/>
      <c r="G904" s="45" t="s">
        <v>2664</v>
      </c>
      <c r="H904" s="46">
        <v>67059</v>
      </c>
      <c r="I904" s="46">
        <v>201898</v>
      </c>
      <c r="J904" s="46">
        <v>0</v>
      </c>
      <c r="K904" s="46">
        <v>-157922</v>
      </c>
      <c r="L904" s="46">
        <v>-48438</v>
      </c>
      <c r="M904" s="46">
        <v>660</v>
      </c>
      <c r="N904" s="46">
        <v>224</v>
      </c>
      <c r="O904" s="46">
        <v>-2146</v>
      </c>
      <c r="P904" s="46">
        <v>1551</v>
      </c>
      <c r="Q904" s="46">
        <v>-19444</v>
      </c>
      <c r="R904" s="46">
        <v>468</v>
      </c>
      <c r="S904" s="46">
        <v>43910</v>
      </c>
    </row>
    <row r="905" spans="1:19" x14ac:dyDescent="0.25">
      <c r="A905" s="13"/>
      <c r="B905" s="44">
        <v>4</v>
      </c>
      <c r="C905" s="45" t="s">
        <v>366</v>
      </c>
      <c r="D905" s="44" t="s">
        <v>2665</v>
      </c>
      <c r="E905" s="44" t="s">
        <v>2666</v>
      </c>
      <c r="F905" s="47"/>
      <c r="G905" s="45" t="s">
        <v>2667</v>
      </c>
      <c r="H905" s="46">
        <v>1393374</v>
      </c>
      <c r="I905" s="46">
        <v>4195128</v>
      </c>
      <c r="J905" s="46">
        <v>0</v>
      </c>
      <c r="K905" s="46">
        <v>-3281373</v>
      </c>
      <c r="L905" s="46">
        <v>-1006471</v>
      </c>
      <c r="M905" s="46">
        <v>13716</v>
      </c>
      <c r="N905" s="46">
        <v>4646</v>
      </c>
      <c r="O905" s="46">
        <v>-44600</v>
      </c>
      <c r="P905" s="46">
        <v>32231</v>
      </c>
      <c r="Q905" s="46">
        <v>-404020</v>
      </c>
      <c r="R905" s="46">
        <v>243264</v>
      </c>
      <c r="S905" s="46">
        <v>1145895</v>
      </c>
    </row>
    <row r="906" spans="1:19" x14ac:dyDescent="0.25">
      <c r="A906" s="13"/>
      <c r="B906" s="44">
        <v>4</v>
      </c>
      <c r="C906" s="45" t="s">
        <v>366</v>
      </c>
      <c r="D906" s="44" t="s">
        <v>2668</v>
      </c>
      <c r="E906" s="44" t="s">
        <v>2669</v>
      </c>
      <c r="F906" s="47"/>
      <c r="G906" s="45" t="s">
        <v>2670</v>
      </c>
      <c r="H906" s="46">
        <v>269050</v>
      </c>
      <c r="I906" s="46">
        <v>810047</v>
      </c>
      <c r="J906" s="46">
        <v>0</v>
      </c>
      <c r="K906" s="46">
        <v>-633608</v>
      </c>
      <c r="L906" s="46">
        <v>-194342</v>
      </c>
      <c r="M906" s="46">
        <v>2649</v>
      </c>
      <c r="N906" s="46">
        <v>897</v>
      </c>
      <c r="O906" s="46">
        <v>-8612</v>
      </c>
      <c r="P906" s="46">
        <v>6224</v>
      </c>
      <c r="Q906" s="46">
        <v>-78013</v>
      </c>
      <c r="R906" s="46">
        <v>15678</v>
      </c>
      <c r="S906" s="46">
        <v>189970</v>
      </c>
    </row>
    <row r="907" spans="1:19" x14ac:dyDescent="0.25">
      <c r="A907" s="13"/>
      <c r="B907" s="44">
        <v>4</v>
      </c>
      <c r="C907" s="45" t="s">
        <v>366</v>
      </c>
      <c r="D907" s="44" t="s">
        <v>2671</v>
      </c>
      <c r="E907" s="44" t="s">
        <v>2672</v>
      </c>
      <c r="F907" s="47"/>
      <c r="G907" s="45" t="s">
        <v>2673</v>
      </c>
      <c r="H907" s="46">
        <v>314029</v>
      </c>
      <c r="I907" s="46">
        <v>945469</v>
      </c>
      <c r="J907" s="46">
        <v>0</v>
      </c>
      <c r="K907" s="46">
        <v>-739533</v>
      </c>
      <c r="L907" s="46">
        <v>-226831</v>
      </c>
      <c r="M907" s="46">
        <v>3091</v>
      </c>
      <c r="N907" s="46">
        <v>1046</v>
      </c>
      <c r="O907" s="46">
        <v>-10052</v>
      </c>
      <c r="P907" s="46">
        <v>7264</v>
      </c>
      <c r="Q907" s="46">
        <v>-91055</v>
      </c>
      <c r="R907" s="46">
        <v>-40058</v>
      </c>
      <c r="S907" s="46">
        <v>163370</v>
      </c>
    </row>
    <row r="908" spans="1:19" x14ac:dyDescent="0.25">
      <c r="A908" s="13"/>
      <c r="B908" s="44">
        <v>4</v>
      </c>
      <c r="C908" s="45" t="s">
        <v>366</v>
      </c>
      <c r="D908" s="44" t="s">
        <v>2674</v>
      </c>
      <c r="E908" s="44" t="s">
        <v>2675</v>
      </c>
      <c r="F908" s="47"/>
      <c r="G908" s="45" t="s">
        <v>2676</v>
      </c>
      <c r="H908" s="46">
        <v>1165841</v>
      </c>
      <c r="I908" s="46">
        <v>3510079</v>
      </c>
      <c r="J908" s="46">
        <v>0</v>
      </c>
      <c r="K908" s="46">
        <v>-2745536</v>
      </c>
      <c r="L908" s="46">
        <v>-842118</v>
      </c>
      <c r="M908" s="46">
        <v>11476</v>
      </c>
      <c r="N908" s="46">
        <v>3886</v>
      </c>
      <c r="O908" s="46">
        <v>-37317</v>
      </c>
      <c r="P908" s="46">
        <v>26968</v>
      </c>
      <c r="Q908" s="46">
        <v>-338045</v>
      </c>
      <c r="R908" s="46">
        <v>76421</v>
      </c>
      <c r="S908" s="46">
        <v>831655</v>
      </c>
    </row>
    <row r="909" spans="1:19" x14ac:dyDescent="0.25">
      <c r="A909" s="13"/>
      <c r="B909" s="44">
        <v>4</v>
      </c>
      <c r="C909" s="45" t="s">
        <v>366</v>
      </c>
      <c r="D909" s="44" t="s">
        <v>2677</v>
      </c>
      <c r="E909" s="44" t="s">
        <v>2678</v>
      </c>
      <c r="F909" s="47"/>
      <c r="G909" s="45" t="s">
        <v>2679</v>
      </c>
      <c r="H909" s="46">
        <v>159988</v>
      </c>
      <c r="I909" s="46">
        <v>481687</v>
      </c>
      <c r="J909" s="46">
        <v>0</v>
      </c>
      <c r="K909" s="46">
        <v>-376769</v>
      </c>
      <c r="L909" s="46">
        <v>-115564</v>
      </c>
      <c r="M909" s="46">
        <v>1575</v>
      </c>
      <c r="N909" s="46">
        <v>533</v>
      </c>
      <c r="O909" s="46">
        <v>-5121</v>
      </c>
      <c r="P909" s="46">
        <v>3701</v>
      </c>
      <c r="Q909" s="46">
        <v>-46390</v>
      </c>
      <c r="R909" s="46">
        <v>-13072</v>
      </c>
      <c r="S909" s="46">
        <v>90568</v>
      </c>
    </row>
    <row r="910" spans="1:19" x14ac:dyDescent="0.25">
      <c r="A910" s="13"/>
      <c r="B910" s="44">
        <v>4</v>
      </c>
      <c r="C910" s="45" t="s">
        <v>366</v>
      </c>
      <c r="D910" s="44" t="s">
        <v>2680</v>
      </c>
      <c r="E910" s="44" t="s">
        <v>2681</v>
      </c>
      <c r="F910" s="47"/>
      <c r="G910" s="45" t="s">
        <v>2682</v>
      </c>
      <c r="H910" s="46">
        <v>166820</v>
      </c>
      <c r="I910" s="46">
        <v>502257</v>
      </c>
      <c r="J910" s="46">
        <v>0</v>
      </c>
      <c r="K910" s="46">
        <v>-392859</v>
      </c>
      <c r="L910" s="46">
        <v>-120499</v>
      </c>
      <c r="M910" s="46">
        <v>1642</v>
      </c>
      <c r="N910" s="46">
        <v>555</v>
      </c>
      <c r="O910" s="46">
        <v>-5340</v>
      </c>
      <c r="P910" s="46">
        <v>3859</v>
      </c>
      <c r="Q910" s="46">
        <v>-48371</v>
      </c>
      <c r="R910" s="46">
        <v>-6917</v>
      </c>
      <c r="S910" s="46">
        <v>101147</v>
      </c>
    </row>
    <row r="911" spans="1:19" x14ac:dyDescent="0.25">
      <c r="A911" s="13"/>
      <c r="B911" s="44">
        <v>4</v>
      </c>
      <c r="C911" s="45" t="s">
        <v>366</v>
      </c>
      <c r="D911" s="44" t="s">
        <v>2683</v>
      </c>
      <c r="E911" s="44" t="s">
        <v>2684</v>
      </c>
      <c r="F911" s="47"/>
      <c r="G911" s="45" t="s">
        <v>2685</v>
      </c>
      <c r="H911" s="46">
        <v>748223</v>
      </c>
      <c r="I911" s="46">
        <v>2252729</v>
      </c>
      <c r="J911" s="46">
        <v>0</v>
      </c>
      <c r="K911" s="46">
        <v>-1762054</v>
      </c>
      <c r="L911" s="46">
        <v>-540462</v>
      </c>
      <c r="M911" s="46">
        <v>7365</v>
      </c>
      <c r="N911" s="46">
        <v>2496</v>
      </c>
      <c r="O911" s="46">
        <v>-23949</v>
      </c>
      <c r="P911" s="46">
        <v>17308</v>
      </c>
      <c r="Q911" s="46">
        <v>-216954</v>
      </c>
      <c r="R911" s="46">
        <v>-18917</v>
      </c>
      <c r="S911" s="46">
        <v>465785</v>
      </c>
    </row>
    <row r="912" spans="1:19" x14ac:dyDescent="0.25">
      <c r="A912" s="13"/>
      <c r="B912" s="44">
        <v>4</v>
      </c>
      <c r="C912" s="45" t="s">
        <v>366</v>
      </c>
      <c r="D912" s="44" t="s">
        <v>2686</v>
      </c>
      <c r="E912" s="44" t="s">
        <v>2687</v>
      </c>
      <c r="F912" s="47"/>
      <c r="G912" s="45" t="s">
        <v>2688</v>
      </c>
      <c r="H912" s="46">
        <v>307520</v>
      </c>
      <c r="I912" s="46">
        <v>925873</v>
      </c>
      <c r="J912" s="46">
        <v>0</v>
      </c>
      <c r="K912" s="46">
        <v>-724205</v>
      </c>
      <c r="L912" s="46">
        <v>-222130</v>
      </c>
      <c r="M912" s="46">
        <v>3027</v>
      </c>
      <c r="N912" s="46">
        <v>1025</v>
      </c>
      <c r="O912" s="46">
        <v>-9843</v>
      </c>
      <c r="P912" s="46">
        <v>7114</v>
      </c>
      <c r="Q912" s="46">
        <v>-89168</v>
      </c>
      <c r="R912" s="46">
        <v>24375</v>
      </c>
      <c r="S912" s="46">
        <v>223588</v>
      </c>
    </row>
    <row r="913" spans="1:19" x14ac:dyDescent="0.25">
      <c r="A913" s="13"/>
      <c r="B913" s="44">
        <v>4</v>
      </c>
      <c r="C913" s="45" t="s">
        <v>366</v>
      </c>
      <c r="D913" s="44" t="s">
        <v>2689</v>
      </c>
      <c r="E913" s="44" t="s">
        <v>2690</v>
      </c>
      <c r="F913" s="47"/>
      <c r="G913" s="45" t="s">
        <v>2691</v>
      </c>
      <c r="H913" s="46">
        <v>416052</v>
      </c>
      <c r="I913" s="46">
        <v>1252636</v>
      </c>
      <c r="J913" s="46">
        <v>0</v>
      </c>
      <c r="K913" s="46">
        <v>-979795</v>
      </c>
      <c r="L913" s="46">
        <v>-300525</v>
      </c>
      <c r="M913" s="46">
        <v>4096</v>
      </c>
      <c r="N913" s="46">
        <v>1386</v>
      </c>
      <c r="O913" s="46">
        <v>-13317</v>
      </c>
      <c r="P913" s="46">
        <v>9624</v>
      </c>
      <c r="Q913" s="46">
        <v>-120638</v>
      </c>
      <c r="R913" s="46">
        <v>18401</v>
      </c>
      <c r="S913" s="46">
        <v>287920</v>
      </c>
    </row>
    <row r="914" spans="1:19" x14ac:dyDescent="0.25">
      <c r="A914" s="13"/>
      <c r="B914" s="44">
        <v>4</v>
      </c>
      <c r="C914" s="45" t="s">
        <v>366</v>
      </c>
      <c r="D914" s="44" t="s">
        <v>2692</v>
      </c>
      <c r="E914" s="44" t="s">
        <v>2693</v>
      </c>
      <c r="F914" s="47"/>
      <c r="G914" s="45" t="s">
        <v>2694</v>
      </c>
      <c r="H914" s="46">
        <v>1037532</v>
      </c>
      <c r="I914" s="46">
        <v>3123771</v>
      </c>
      <c r="J914" s="46">
        <v>0</v>
      </c>
      <c r="K914" s="46">
        <v>-2443372</v>
      </c>
      <c r="L914" s="46">
        <v>-749437</v>
      </c>
      <c r="M914" s="46">
        <v>10213</v>
      </c>
      <c r="N914" s="46">
        <v>3460</v>
      </c>
      <c r="O914" s="46">
        <v>-33210</v>
      </c>
      <c r="P914" s="46">
        <v>24000</v>
      </c>
      <c r="Q914" s="46">
        <v>-300841</v>
      </c>
      <c r="R914" s="46">
        <v>37805</v>
      </c>
      <c r="S914" s="46">
        <v>709921</v>
      </c>
    </row>
    <row r="915" spans="1:19" x14ac:dyDescent="0.25">
      <c r="A915" s="13"/>
      <c r="B915" s="44">
        <v>4</v>
      </c>
      <c r="C915" s="45" t="s">
        <v>366</v>
      </c>
      <c r="D915" s="44" t="s">
        <v>2695</v>
      </c>
      <c r="E915" s="44" t="s">
        <v>2696</v>
      </c>
      <c r="F915" s="47"/>
      <c r="G915" s="45" t="s">
        <v>2697</v>
      </c>
      <c r="H915" s="46">
        <v>226177</v>
      </c>
      <c r="I915" s="46">
        <v>680967</v>
      </c>
      <c r="J915" s="46">
        <v>0</v>
      </c>
      <c r="K915" s="46">
        <v>-532643</v>
      </c>
      <c r="L915" s="46">
        <v>-163374</v>
      </c>
      <c r="M915" s="46">
        <v>2226</v>
      </c>
      <c r="N915" s="46">
        <v>754</v>
      </c>
      <c r="O915" s="46">
        <v>-7240</v>
      </c>
      <c r="P915" s="46">
        <v>5232</v>
      </c>
      <c r="Q915" s="46">
        <v>-65582</v>
      </c>
      <c r="R915" s="46">
        <v>17565</v>
      </c>
      <c r="S915" s="46">
        <v>164082</v>
      </c>
    </row>
    <row r="916" spans="1:19" x14ac:dyDescent="0.25">
      <c r="A916" s="13"/>
      <c r="B916" s="44">
        <v>4</v>
      </c>
      <c r="C916" s="45" t="s">
        <v>366</v>
      </c>
      <c r="D916" s="44" t="s">
        <v>2698</v>
      </c>
      <c r="E916" s="44" t="s">
        <v>2699</v>
      </c>
      <c r="F916" s="47"/>
      <c r="G916" s="45" t="s">
        <v>2700</v>
      </c>
      <c r="H916" s="46">
        <v>107826</v>
      </c>
      <c r="I916" s="46">
        <v>324640</v>
      </c>
      <c r="J916" s="46">
        <v>0</v>
      </c>
      <c r="K916" s="46">
        <v>-253929</v>
      </c>
      <c r="L916" s="46">
        <v>-77886</v>
      </c>
      <c r="M916" s="46">
        <v>1061</v>
      </c>
      <c r="N916" s="46">
        <v>360</v>
      </c>
      <c r="O916" s="46">
        <v>-3451</v>
      </c>
      <c r="P916" s="46">
        <v>2494</v>
      </c>
      <c r="Q916" s="46">
        <v>-31265</v>
      </c>
      <c r="R916" s="46">
        <v>1403</v>
      </c>
      <c r="S916" s="46">
        <v>71253</v>
      </c>
    </row>
    <row r="917" spans="1:19" x14ac:dyDescent="0.25">
      <c r="A917" s="13"/>
      <c r="B917" s="44">
        <v>4</v>
      </c>
      <c r="C917" s="45" t="s">
        <v>366</v>
      </c>
      <c r="D917" s="44" t="s">
        <v>2701</v>
      </c>
      <c r="E917" s="44" t="s">
        <v>2702</v>
      </c>
      <c r="F917" s="47"/>
      <c r="G917" s="45" t="s">
        <v>2703</v>
      </c>
      <c r="H917" s="46">
        <v>1475689</v>
      </c>
      <c r="I917" s="46">
        <v>4442962</v>
      </c>
      <c r="J917" s="46">
        <v>0</v>
      </c>
      <c r="K917" s="46">
        <v>-3475225</v>
      </c>
      <c r="L917" s="46">
        <v>-1065929</v>
      </c>
      <c r="M917" s="46">
        <v>14527</v>
      </c>
      <c r="N917" s="46">
        <v>4919</v>
      </c>
      <c r="O917" s="46">
        <v>-47234</v>
      </c>
      <c r="P917" s="46">
        <v>34136</v>
      </c>
      <c r="Q917" s="46">
        <v>-427888</v>
      </c>
      <c r="R917" s="46">
        <v>-198878</v>
      </c>
      <c r="S917" s="46">
        <v>757079</v>
      </c>
    </row>
    <row r="918" spans="1:19" x14ac:dyDescent="0.25">
      <c r="A918" s="13"/>
      <c r="B918" s="44">
        <v>4</v>
      </c>
      <c r="C918" s="45" t="s">
        <v>366</v>
      </c>
      <c r="D918" s="44" t="s">
        <v>2704</v>
      </c>
      <c r="E918" s="44" t="s">
        <v>2705</v>
      </c>
      <c r="F918" s="47"/>
      <c r="G918" s="45" t="s">
        <v>2706</v>
      </c>
      <c r="H918" s="46">
        <v>637858</v>
      </c>
      <c r="I918" s="46">
        <v>1920444</v>
      </c>
      <c r="J918" s="46">
        <v>0</v>
      </c>
      <c r="K918" s="46">
        <v>-1502145</v>
      </c>
      <c r="L918" s="46">
        <v>-460742</v>
      </c>
      <c r="M918" s="46">
        <v>6279</v>
      </c>
      <c r="N918" s="46">
        <v>2126</v>
      </c>
      <c r="O918" s="46">
        <v>-20417</v>
      </c>
      <c r="P918" s="46">
        <v>14755</v>
      </c>
      <c r="Q918" s="46">
        <v>-184952</v>
      </c>
      <c r="R918" s="46">
        <v>84354</v>
      </c>
      <c r="S918" s="46">
        <v>497560</v>
      </c>
    </row>
    <row r="919" spans="1:19" x14ac:dyDescent="0.25">
      <c r="A919" s="13"/>
      <c r="B919" s="44">
        <v>4</v>
      </c>
      <c r="C919" s="45" t="s">
        <v>366</v>
      </c>
      <c r="D919" s="44" t="s">
        <v>2707</v>
      </c>
      <c r="E919" s="44" t="s">
        <v>2708</v>
      </c>
      <c r="F919" s="47"/>
      <c r="G919" s="45" t="s">
        <v>2709</v>
      </c>
      <c r="H919" s="46">
        <v>36426</v>
      </c>
      <c r="I919" s="46">
        <v>109669</v>
      </c>
      <c r="J919" s="46">
        <v>0</v>
      </c>
      <c r="K919" s="46">
        <v>-85782</v>
      </c>
      <c r="L919" s="46">
        <v>-26311</v>
      </c>
      <c r="M919" s="46">
        <v>359</v>
      </c>
      <c r="N919" s="46">
        <v>121</v>
      </c>
      <c r="O919" s="46">
        <v>-1166</v>
      </c>
      <c r="P919" s="46">
        <v>843</v>
      </c>
      <c r="Q919" s="46">
        <v>-10562</v>
      </c>
      <c r="R919" s="46">
        <v>15163</v>
      </c>
      <c r="S919" s="46">
        <v>38760</v>
      </c>
    </row>
    <row r="920" spans="1:19" x14ac:dyDescent="0.25">
      <c r="A920" s="13"/>
      <c r="B920" s="44">
        <v>4</v>
      </c>
      <c r="C920" s="45" t="s">
        <v>366</v>
      </c>
      <c r="D920" s="44" t="s">
        <v>2710</v>
      </c>
      <c r="E920" s="44" t="s">
        <v>2711</v>
      </c>
      <c r="F920" s="47"/>
      <c r="G920" s="45" t="s">
        <v>2712</v>
      </c>
      <c r="H920" s="46">
        <v>510316</v>
      </c>
      <c r="I920" s="46">
        <v>1536446</v>
      </c>
      <c r="J920" s="46">
        <v>0</v>
      </c>
      <c r="K920" s="46">
        <v>-1201787</v>
      </c>
      <c r="L920" s="46">
        <v>-368615</v>
      </c>
      <c r="M920" s="46">
        <v>5024</v>
      </c>
      <c r="N920" s="46">
        <v>1702</v>
      </c>
      <c r="O920" s="46">
        <v>-16334</v>
      </c>
      <c r="P920" s="46">
        <v>11805</v>
      </c>
      <c r="Q920" s="46">
        <v>-147970</v>
      </c>
      <c r="R920" s="46">
        <v>-73294</v>
      </c>
      <c r="S920" s="46">
        <v>257293</v>
      </c>
    </row>
    <row r="921" spans="1:19" x14ac:dyDescent="0.25">
      <c r="A921" s="13"/>
      <c r="B921" s="44">
        <v>4</v>
      </c>
      <c r="C921" s="45" t="s">
        <v>366</v>
      </c>
      <c r="D921" s="44" t="s">
        <v>2713</v>
      </c>
      <c r="E921" s="44" t="s">
        <v>2714</v>
      </c>
      <c r="F921" s="47"/>
      <c r="G921" s="45" t="s">
        <v>2715</v>
      </c>
      <c r="H921" s="46">
        <v>166341</v>
      </c>
      <c r="I921" s="46">
        <v>500814</v>
      </c>
      <c r="J921" s="46">
        <v>0</v>
      </c>
      <c r="K921" s="46">
        <v>-391730</v>
      </c>
      <c r="L921" s="46">
        <v>-120152</v>
      </c>
      <c r="M921" s="46">
        <v>1637</v>
      </c>
      <c r="N921" s="46">
        <v>554</v>
      </c>
      <c r="O921" s="46">
        <v>-5324</v>
      </c>
      <c r="P921" s="46">
        <v>3848</v>
      </c>
      <c r="Q921" s="46">
        <v>-48232</v>
      </c>
      <c r="R921" s="46">
        <v>4779</v>
      </c>
      <c r="S921" s="46">
        <v>112535</v>
      </c>
    </row>
    <row r="922" spans="1:19" x14ac:dyDescent="0.25">
      <c r="A922" s="13"/>
      <c r="B922" s="44">
        <v>4</v>
      </c>
      <c r="C922" s="45" t="s">
        <v>366</v>
      </c>
      <c r="D922" s="44" t="s">
        <v>2716</v>
      </c>
      <c r="E922" s="44" t="s">
        <v>2717</v>
      </c>
      <c r="F922" s="47"/>
      <c r="G922" s="45" t="s">
        <v>2718</v>
      </c>
      <c r="H922" s="46">
        <v>16542</v>
      </c>
      <c r="I922" s="46">
        <v>49803</v>
      </c>
      <c r="J922" s="46">
        <v>0</v>
      </c>
      <c r="K922" s="46">
        <v>-38956</v>
      </c>
      <c r="L922" s="46">
        <v>-11949</v>
      </c>
      <c r="M922" s="46">
        <v>163</v>
      </c>
      <c r="N922" s="46">
        <v>57</v>
      </c>
      <c r="O922" s="46">
        <v>-529</v>
      </c>
      <c r="P922" s="46">
        <v>383</v>
      </c>
      <c r="Q922" s="46">
        <v>-4796</v>
      </c>
      <c r="R922" s="46">
        <v>10273</v>
      </c>
      <c r="S922" s="46">
        <v>20991</v>
      </c>
    </row>
    <row r="923" spans="1:19" x14ac:dyDescent="0.25">
      <c r="A923" s="13"/>
      <c r="B923" s="44">
        <v>4</v>
      </c>
      <c r="C923" s="45" t="s">
        <v>366</v>
      </c>
      <c r="D923" s="44" t="s">
        <v>2719</v>
      </c>
      <c r="E923" s="44" t="s">
        <v>2720</v>
      </c>
      <c r="F923" s="47"/>
      <c r="G923" s="45" t="s">
        <v>2721</v>
      </c>
      <c r="H923" s="46">
        <v>991730</v>
      </c>
      <c r="I923" s="46">
        <v>2985871</v>
      </c>
      <c r="J923" s="46">
        <v>0</v>
      </c>
      <c r="K923" s="46">
        <v>-2335508</v>
      </c>
      <c r="L923" s="46">
        <v>-716353</v>
      </c>
      <c r="M923" s="46">
        <v>9763</v>
      </c>
      <c r="N923" s="46">
        <v>3305</v>
      </c>
      <c r="O923" s="46">
        <v>-31744</v>
      </c>
      <c r="P923" s="46">
        <v>22941</v>
      </c>
      <c r="Q923" s="46">
        <v>-287560</v>
      </c>
      <c r="R923" s="46">
        <v>-48773</v>
      </c>
      <c r="S923" s="46">
        <v>593672</v>
      </c>
    </row>
    <row r="924" spans="1:19" x14ac:dyDescent="0.25">
      <c r="A924" s="13"/>
      <c r="B924" s="44">
        <v>4</v>
      </c>
      <c r="C924" s="45" t="s">
        <v>366</v>
      </c>
      <c r="D924" s="44" t="s">
        <v>2722</v>
      </c>
      <c r="E924" s="44" t="s">
        <v>2723</v>
      </c>
      <c r="F924" s="47"/>
      <c r="G924" s="45" t="s">
        <v>2724</v>
      </c>
      <c r="H924" s="46">
        <v>24804</v>
      </c>
      <c r="I924" s="46">
        <v>74678</v>
      </c>
      <c r="J924" s="46">
        <v>0</v>
      </c>
      <c r="K924" s="46">
        <v>-58412</v>
      </c>
      <c r="L924" s="46">
        <v>-17916</v>
      </c>
      <c r="M924" s="46">
        <v>244</v>
      </c>
      <c r="N924" s="46">
        <v>82</v>
      </c>
      <c r="O924" s="46">
        <v>-794</v>
      </c>
      <c r="P924" s="46">
        <v>574</v>
      </c>
      <c r="Q924" s="46">
        <v>-7192</v>
      </c>
      <c r="R924" s="46">
        <v>145</v>
      </c>
      <c r="S924" s="46">
        <v>16213</v>
      </c>
    </row>
    <row r="925" spans="1:19" x14ac:dyDescent="0.25">
      <c r="A925" s="13"/>
      <c r="B925" s="44">
        <v>4</v>
      </c>
      <c r="C925" s="45" t="s">
        <v>366</v>
      </c>
      <c r="D925" s="44" t="s">
        <v>2725</v>
      </c>
      <c r="E925" s="44" t="s">
        <v>2726</v>
      </c>
      <c r="F925" s="47"/>
      <c r="G925" s="45" t="s">
        <v>2727</v>
      </c>
      <c r="H925" s="46">
        <v>202835</v>
      </c>
      <c r="I925" s="46">
        <v>610689</v>
      </c>
      <c r="J925" s="46">
        <v>0</v>
      </c>
      <c r="K925" s="46">
        <v>-477672</v>
      </c>
      <c r="L925" s="46">
        <v>-146513</v>
      </c>
      <c r="M925" s="46">
        <v>1997</v>
      </c>
      <c r="N925" s="46">
        <v>674</v>
      </c>
      <c r="O925" s="46">
        <v>-6492</v>
      </c>
      <c r="P925" s="46">
        <v>4692</v>
      </c>
      <c r="Q925" s="46">
        <v>-58814</v>
      </c>
      <c r="R925" s="46">
        <v>11585</v>
      </c>
      <c r="S925" s="46">
        <v>142981</v>
      </c>
    </row>
    <row r="926" spans="1:19" x14ac:dyDescent="0.25">
      <c r="A926" s="13"/>
      <c r="B926" s="44">
        <v>4</v>
      </c>
      <c r="C926" s="45" t="s">
        <v>366</v>
      </c>
      <c r="D926" s="44" t="s">
        <v>2728</v>
      </c>
      <c r="E926" s="44" t="s">
        <v>2729</v>
      </c>
      <c r="F926" s="47"/>
      <c r="G926" s="45" t="s">
        <v>2730</v>
      </c>
      <c r="H926" s="46">
        <v>3016051</v>
      </c>
      <c r="I926" s="46">
        <v>9080638</v>
      </c>
      <c r="J926" s="46">
        <v>0</v>
      </c>
      <c r="K926" s="46">
        <v>-7102752</v>
      </c>
      <c r="L926" s="46">
        <v>-2178574</v>
      </c>
      <c r="M926" s="46">
        <v>29690</v>
      </c>
      <c r="N926" s="46">
        <v>10055</v>
      </c>
      <c r="O926" s="46">
        <v>-96539</v>
      </c>
      <c r="P926" s="46">
        <v>69767</v>
      </c>
      <c r="Q926" s="46">
        <v>-874529</v>
      </c>
      <c r="R926" s="46">
        <v>167783</v>
      </c>
      <c r="S926" s="46">
        <v>2121590</v>
      </c>
    </row>
    <row r="927" spans="1:19" x14ac:dyDescent="0.25">
      <c r="A927" s="13"/>
      <c r="B927" s="44">
        <v>4</v>
      </c>
      <c r="C927" s="45" t="s">
        <v>366</v>
      </c>
      <c r="D927" s="44" t="s">
        <v>2731</v>
      </c>
      <c r="E927" s="44" t="s">
        <v>2732</v>
      </c>
      <c r="F927" s="47"/>
      <c r="G927" s="45" t="s">
        <v>2733</v>
      </c>
      <c r="H927" s="46">
        <v>374728</v>
      </c>
      <c r="I927" s="46">
        <v>1128220</v>
      </c>
      <c r="J927" s="46">
        <v>0</v>
      </c>
      <c r="K927" s="46">
        <v>-882479</v>
      </c>
      <c r="L927" s="46">
        <v>-270676</v>
      </c>
      <c r="M927" s="46">
        <v>3689</v>
      </c>
      <c r="N927" s="46">
        <v>1249</v>
      </c>
      <c r="O927" s="46">
        <v>-11994</v>
      </c>
      <c r="P927" s="46">
        <v>8668</v>
      </c>
      <c r="Q927" s="46">
        <v>-108655</v>
      </c>
      <c r="R927" s="46">
        <v>-13362</v>
      </c>
      <c r="S927" s="46">
        <v>229388</v>
      </c>
    </row>
    <row r="928" spans="1:19" x14ac:dyDescent="0.25">
      <c r="A928" s="13"/>
      <c r="B928" s="44">
        <v>4</v>
      </c>
      <c r="C928" s="45" t="s">
        <v>366</v>
      </c>
      <c r="D928" s="44" t="s">
        <v>2734</v>
      </c>
      <c r="E928" s="44" t="s">
        <v>2735</v>
      </c>
      <c r="F928" s="47"/>
      <c r="G928" s="45" t="s">
        <v>2736</v>
      </c>
      <c r="H928" s="46">
        <v>151704</v>
      </c>
      <c r="I928" s="46">
        <v>456746</v>
      </c>
      <c r="J928" s="46">
        <v>0</v>
      </c>
      <c r="K928" s="46">
        <v>-357261</v>
      </c>
      <c r="L928" s="46">
        <v>-109580</v>
      </c>
      <c r="M928" s="46">
        <v>1493</v>
      </c>
      <c r="N928" s="46">
        <v>506</v>
      </c>
      <c r="O928" s="46">
        <v>-4856</v>
      </c>
      <c r="P928" s="46">
        <v>3509</v>
      </c>
      <c r="Q928" s="46">
        <v>-43988</v>
      </c>
      <c r="R928" s="46">
        <v>-6657</v>
      </c>
      <c r="S928" s="46">
        <v>91616</v>
      </c>
    </row>
    <row r="929" spans="1:19" x14ac:dyDescent="0.25">
      <c r="A929" s="13"/>
      <c r="B929" s="44">
        <v>4</v>
      </c>
      <c r="C929" s="45" t="s">
        <v>366</v>
      </c>
      <c r="D929" s="44" t="s">
        <v>2737</v>
      </c>
      <c r="E929" s="44" t="s">
        <v>2738</v>
      </c>
      <c r="F929" s="47"/>
      <c r="G929" s="45" t="s">
        <v>2739</v>
      </c>
      <c r="H929" s="46">
        <v>333050</v>
      </c>
      <c r="I929" s="46">
        <v>1002736</v>
      </c>
      <c r="J929" s="46">
        <v>0</v>
      </c>
      <c r="K929" s="46">
        <v>-784327</v>
      </c>
      <c r="L929" s="46">
        <v>-240571</v>
      </c>
      <c r="M929" s="46">
        <v>3279</v>
      </c>
      <c r="N929" s="46">
        <v>1111</v>
      </c>
      <c r="O929" s="46">
        <v>-10660</v>
      </c>
      <c r="P929" s="46">
        <v>7704</v>
      </c>
      <c r="Q929" s="46">
        <v>-96571</v>
      </c>
      <c r="R929" s="46">
        <v>8830</v>
      </c>
      <c r="S929" s="46">
        <v>224581</v>
      </c>
    </row>
    <row r="930" spans="1:19" x14ac:dyDescent="0.25">
      <c r="A930" s="13"/>
      <c r="B930" s="44">
        <v>4</v>
      </c>
      <c r="C930" s="45" t="s">
        <v>366</v>
      </c>
      <c r="D930" s="44" t="s">
        <v>2740</v>
      </c>
      <c r="E930" s="44" t="s">
        <v>2741</v>
      </c>
      <c r="F930" s="47"/>
      <c r="G930" s="45" t="s">
        <v>2742</v>
      </c>
      <c r="H930" s="46">
        <v>220585</v>
      </c>
      <c r="I930" s="46">
        <v>664129</v>
      </c>
      <c r="J930" s="46">
        <v>0</v>
      </c>
      <c r="K930" s="46">
        <v>-519473</v>
      </c>
      <c r="L930" s="46">
        <v>-159334</v>
      </c>
      <c r="M930" s="46">
        <v>2171</v>
      </c>
      <c r="N930" s="46">
        <v>734</v>
      </c>
      <c r="O930" s="46">
        <v>-7061</v>
      </c>
      <c r="P930" s="46">
        <v>5103</v>
      </c>
      <c r="Q930" s="46">
        <v>-63960</v>
      </c>
      <c r="R930" s="46">
        <v>6639</v>
      </c>
      <c r="S930" s="46">
        <v>149533</v>
      </c>
    </row>
    <row r="931" spans="1:19" x14ac:dyDescent="0.25">
      <c r="A931" s="13"/>
      <c r="B931" s="44">
        <v>4</v>
      </c>
      <c r="C931" s="45" t="s">
        <v>366</v>
      </c>
      <c r="D931" s="44" t="s">
        <v>2743</v>
      </c>
      <c r="E931" s="44" t="s">
        <v>2744</v>
      </c>
      <c r="F931" s="47"/>
      <c r="G931" s="45" t="s">
        <v>2745</v>
      </c>
      <c r="H931" s="46">
        <v>35778</v>
      </c>
      <c r="I931" s="46">
        <v>107718</v>
      </c>
      <c r="J931" s="46">
        <v>0</v>
      </c>
      <c r="K931" s="46">
        <v>-84256</v>
      </c>
      <c r="L931" s="46">
        <v>-25843</v>
      </c>
      <c r="M931" s="46">
        <v>352</v>
      </c>
      <c r="N931" s="46">
        <v>121</v>
      </c>
      <c r="O931" s="46">
        <v>-1145</v>
      </c>
      <c r="P931" s="46">
        <v>828</v>
      </c>
      <c r="Q931" s="46">
        <v>-10374</v>
      </c>
      <c r="R931" s="46">
        <v>-5303</v>
      </c>
      <c r="S931" s="46">
        <v>17876</v>
      </c>
    </row>
    <row r="932" spans="1:19" x14ac:dyDescent="0.25">
      <c r="A932" s="13"/>
      <c r="B932" s="44">
        <v>4</v>
      </c>
      <c r="C932" s="45" t="s">
        <v>366</v>
      </c>
      <c r="D932" s="44" t="s">
        <v>2746</v>
      </c>
      <c r="E932" s="44" t="s">
        <v>2747</v>
      </c>
      <c r="F932" s="47"/>
      <c r="G932" s="45" t="s">
        <v>2748</v>
      </c>
      <c r="H932" s="46">
        <v>10652168</v>
      </c>
      <c r="I932" s="46">
        <v>32071233</v>
      </c>
      <c r="J932" s="46">
        <v>0</v>
      </c>
      <c r="K932" s="46">
        <v>-25085684</v>
      </c>
      <c r="L932" s="46">
        <v>-7694342</v>
      </c>
      <c r="M932" s="46">
        <v>104860</v>
      </c>
      <c r="N932" s="46">
        <v>35509</v>
      </c>
      <c r="O932" s="46">
        <v>-340959</v>
      </c>
      <c r="P932" s="46">
        <v>246405</v>
      </c>
      <c r="Q932" s="46">
        <v>-3088683</v>
      </c>
      <c r="R932" s="46">
        <v>220922</v>
      </c>
      <c r="S932" s="46">
        <v>7121429</v>
      </c>
    </row>
    <row r="933" spans="1:19" x14ac:dyDescent="0.25">
      <c r="A933" s="13"/>
      <c r="B933" s="44">
        <v>4</v>
      </c>
      <c r="C933" s="45" t="s">
        <v>366</v>
      </c>
      <c r="D933" s="44" t="s">
        <v>2749</v>
      </c>
      <c r="E933" s="44" t="s">
        <v>2750</v>
      </c>
      <c r="F933" s="47"/>
      <c r="G933" s="45" t="s">
        <v>2751</v>
      </c>
      <c r="H933" s="46">
        <v>34871</v>
      </c>
      <c r="I933" s="46">
        <v>104988</v>
      </c>
      <c r="J933" s="46">
        <v>0</v>
      </c>
      <c r="K933" s="46">
        <v>-82121</v>
      </c>
      <c r="L933" s="46">
        <v>-25188</v>
      </c>
      <c r="M933" s="46">
        <v>343</v>
      </c>
      <c r="N933" s="46">
        <v>118</v>
      </c>
      <c r="O933" s="46">
        <v>-1116</v>
      </c>
      <c r="P933" s="46">
        <v>807</v>
      </c>
      <c r="Q933" s="46">
        <v>-10111</v>
      </c>
      <c r="R933" s="46">
        <v>3165</v>
      </c>
      <c r="S933" s="46">
        <v>25756</v>
      </c>
    </row>
    <row r="934" spans="1:19" x14ac:dyDescent="0.25">
      <c r="A934" s="13"/>
      <c r="B934" s="44">
        <v>4</v>
      </c>
      <c r="C934" s="45" t="s">
        <v>366</v>
      </c>
      <c r="D934" s="44" t="s">
        <v>2752</v>
      </c>
      <c r="E934" s="44" t="s">
        <v>2753</v>
      </c>
      <c r="F934" s="47"/>
      <c r="G934" s="45" t="s">
        <v>2754</v>
      </c>
      <c r="H934" s="46">
        <v>120129</v>
      </c>
      <c r="I934" s="46">
        <v>361680</v>
      </c>
      <c r="J934" s="46">
        <v>0</v>
      </c>
      <c r="K934" s="46">
        <v>-282901</v>
      </c>
      <c r="L934" s="46">
        <v>-86772</v>
      </c>
      <c r="M934" s="46">
        <v>1183</v>
      </c>
      <c r="N934" s="46">
        <v>398</v>
      </c>
      <c r="O934" s="46">
        <v>-3845</v>
      </c>
      <c r="P934" s="46">
        <v>2779</v>
      </c>
      <c r="Q934" s="46">
        <v>-34832</v>
      </c>
      <c r="R934" s="46">
        <v>727</v>
      </c>
      <c r="S934" s="46">
        <v>78546</v>
      </c>
    </row>
    <row r="935" spans="1:19" x14ac:dyDescent="0.25">
      <c r="A935" s="13"/>
      <c r="B935" s="44">
        <v>4</v>
      </c>
      <c r="C935" s="45" t="s">
        <v>366</v>
      </c>
      <c r="D935" s="44" t="s">
        <v>2755</v>
      </c>
      <c r="E935" s="44" t="s">
        <v>2756</v>
      </c>
      <c r="F935" s="47"/>
      <c r="G935" s="45" t="s">
        <v>2757</v>
      </c>
      <c r="H935" s="46">
        <v>3038802</v>
      </c>
      <c r="I935" s="46">
        <v>9149135</v>
      </c>
      <c r="J935" s="46">
        <v>0</v>
      </c>
      <c r="K935" s="46">
        <v>-7156329</v>
      </c>
      <c r="L935" s="46">
        <v>-2195007</v>
      </c>
      <c r="M935" s="46">
        <v>29914</v>
      </c>
      <c r="N935" s="46">
        <v>10130</v>
      </c>
      <c r="O935" s="46">
        <v>-97267</v>
      </c>
      <c r="P935" s="46">
        <v>70293</v>
      </c>
      <c r="Q935" s="46">
        <v>-881125</v>
      </c>
      <c r="R935" s="46">
        <v>-307594</v>
      </c>
      <c r="S935" s="46">
        <v>1660952</v>
      </c>
    </row>
    <row r="936" spans="1:19" x14ac:dyDescent="0.25">
      <c r="A936" s="13"/>
      <c r="B936" s="44">
        <v>4</v>
      </c>
      <c r="C936" s="45" t="s">
        <v>366</v>
      </c>
      <c r="D936" s="44" t="s">
        <v>2758</v>
      </c>
      <c r="E936" s="44" t="s">
        <v>2759</v>
      </c>
      <c r="F936" s="47"/>
      <c r="G936" s="45" t="s">
        <v>2760</v>
      </c>
      <c r="H936" s="46">
        <v>536349</v>
      </c>
      <c r="I936" s="46">
        <v>1614823</v>
      </c>
      <c r="J936" s="46">
        <v>0</v>
      </c>
      <c r="K936" s="46">
        <v>-1263093</v>
      </c>
      <c r="L936" s="46">
        <v>-387419</v>
      </c>
      <c r="M936" s="46">
        <v>5280</v>
      </c>
      <c r="N936" s="46">
        <v>1788</v>
      </c>
      <c r="O936" s="46">
        <v>-17168</v>
      </c>
      <c r="P936" s="46">
        <v>12407</v>
      </c>
      <c r="Q936" s="46">
        <v>-155519</v>
      </c>
      <c r="R936" s="46">
        <v>45432</v>
      </c>
      <c r="S936" s="46">
        <v>392880</v>
      </c>
    </row>
    <row r="937" spans="1:19" x14ac:dyDescent="0.25">
      <c r="A937" s="13"/>
      <c r="B937" s="44">
        <v>4</v>
      </c>
      <c r="C937" s="45" t="s">
        <v>366</v>
      </c>
      <c r="D937" s="44" t="s">
        <v>2761</v>
      </c>
      <c r="E937" s="44" t="s">
        <v>2762</v>
      </c>
      <c r="F937" s="47"/>
      <c r="G937" s="45" t="s">
        <v>2763</v>
      </c>
      <c r="H937" s="46">
        <v>170621</v>
      </c>
      <c r="I937" s="46">
        <v>513701</v>
      </c>
      <c r="J937" s="46">
        <v>0</v>
      </c>
      <c r="K937" s="46">
        <v>-401810</v>
      </c>
      <c r="L937" s="46">
        <v>-123244</v>
      </c>
      <c r="M937" s="46">
        <v>1680</v>
      </c>
      <c r="N937" s="46">
        <v>569</v>
      </c>
      <c r="O937" s="46">
        <v>-5461</v>
      </c>
      <c r="P937" s="46">
        <v>3947</v>
      </c>
      <c r="Q937" s="46">
        <v>-49473</v>
      </c>
      <c r="R937" s="46">
        <v>-641</v>
      </c>
      <c r="S937" s="46">
        <v>109889</v>
      </c>
    </row>
    <row r="938" spans="1:19" x14ac:dyDescent="0.25">
      <c r="A938" s="13"/>
      <c r="B938" s="44">
        <v>4</v>
      </c>
      <c r="C938" s="45" t="s">
        <v>366</v>
      </c>
      <c r="D938" s="44" t="s">
        <v>2764</v>
      </c>
      <c r="E938" s="44" t="s">
        <v>2765</v>
      </c>
      <c r="F938" s="47"/>
      <c r="G938" s="45" t="s">
        <v>2766</v>
      </c>
      <c r="H938" s="46">
        <v>34378</v>
      </c>
      <c r="I938" s="46">
        <v>103504</v>
      </c>
      <c r="J938" s="46">
        <v>0</v>
      </c>
      <c r="K938" s="46">
        <v>-80959</v>
      </c>
      <c r="L938" s="46">
        <v>-24832</v>
      </c>
      <c r="M938" s="46">
        <v>338</v>
      </c>
      <c r="N938" s="46">
        <v>115</v>
      </c>
      <c r="O938" s="46">
        <v>-1100</v>
      </c>
      <c r="P938" s="46">
        <v>795</v>
      </c>
      <c r="Q938" s="46">
        <v>-9968</v>
      </c>
      <c r="R938" s="46">
        <v>1607</v>
      </c>
      <c r="S938" s="46">
        <v>23878</v>
      </c>
    </row>
    <row r="939" spans="1:19" x14ac:dyDescent="0.25">
      <c r="A939" s="13"/>
      <c r="B939" s="44">
        <v>4</v>
      </c>
      <c r="C939" s="45" t="s">
        <v>366</v>
      </c>
      <c r="D939" s="44" t="s">
        <v>2767</v>
      </c>
      <c r="E939" s="44" t="s">
        <v>2768</v>
      </c>
      <c r="F939" s="47"/>
      <c r="G939" s="45" t="s">
        <v>2769</v>
      </c>
      <c r="H939" s="46">
        <v>303362</v>
      </c>
      <c r="I939" s="46">
        <v>913353</v>
      </c>
      <c r="J939" s="46">
        <v>0</v>
      </c>
      <c r="K939" s="46">
        <v>-714412</v>
      </c>
      <c r="L939" s="46">
        <v>-219126</v>
      </c>
      <c r="M939" s="46">
        <v>2986</v>
      </c>
      <c r="N939" s="46">
        <v>1010</v>
      </c>
      <c r="O939" s="46">
        <v>-9710</v>
      </c>
      <c r="P939" s="46">
        <v>7017</v>
      </c>
      <c r="Q939" s="46">
        <v>-87962</v>
      </c>
      <c r="R939" s="46">
        <v>7258</v>
      </c>
      <c r="S939" s="46">
        <v>203776</v>
      </c>
    </row>
    <row r="940" spans="1:19" x14ac:dyDescent="0.25">
      <c r="A940" s="13"/>
      <c r="B940" s="44">
        <v>4</v>
      </c>
      <c r="C940" s="45" t="s">
        <v>366</v>
      </c>
      <c r="D940" s="44" t="s">
        <v>2770</v>
      </c>
      <c r="E940" s="44" t="s">
        <v>2771</v>
      </c>
      <c r="F940" s="47"/>
      <c r="G940" s="45" t="s">
        <v>2772</v>
      </c>
      <c r="H940" s="46">
        <v>132050</v>
      </c>
      <c r="I940" s="46">
        <v>397574</v>
      </c>
      <c r="J940" s="46">
        <v>0</v>
      </c>
      <c r="K940" s="46">
        <v>-310977</v>
      </c>
      <c r="L940" s="46">
        <v>-95384</v>
      </c>
      <c r="M940" s="46">
        <v>1300</v>
      </c>
      <c r="N940" s="46">
        <v>441</v>
      </c>
      <c r="O940" s="46">
        <v>-4227</v>
      </c>
      <c r="P940" s="46">
        <v>3055</v>
      </c>
      <c r="Q940" s="46">
        <v>-38289</v>
      </c>
      <c r="R940" s="46">
        <v>-11841</v>
      </c>
      <c r="S940" s="46">
        <v>73702</v>
      </c>
    </row>
    <row r="941" spans="1:19" x14ac:dyDescent="0.25">
      <c r="A941" s="13"/>
      <c r="B941" s="44">
        <v>4</v>
      </c>
      <c r="C941" s="45" t="s">
        <v>366</v>
      </c>
      <c r="D941" s="44" t="s">
        <v>2773</v>
      </c>
      <c r="E941" s="44" t="s">
        <v>2774</v>
      </c>
      <c r="F941" s="47"/>
      <c r="G941" s="45" t="s">
        <v>2775</v>
      </c>
      <c r="H941" s="46">
        <v>134886</v>
      </c>
      <c r="I941" s="46">
        <v>406110</v>
      </c>
      <c r="J941" s="46">
        <v>0</v>
      </c>
      <c r="K941" s="46">
        <v>-317654</v>
      </c>
      <c r="L941" s="46">
        <v>-97432</v>
      </c>
      <c r="M941" s="46">
        <v>1328</v>
      </c>
      <c r="N941" s="46">
        <v>450</v>
      </c>
      <c r="O941" s="46">
        <v>-4317</v>
      </c>
      <c r="P941" s="46">
        <v>3120</v>
      </c>
      <c r="Q941" s="46">
        <v>-39111</v>
      </c>
      <c r="R941" s="46">
        <v>3958</v>
      </c>
      <c r="S941" s="46">
        <v>91338</v>
      </c>
    </row>
    <row r="942" spans="1:19" x14ac:dyDescent="0.25">
      <c r="A942" s="13"/>
      <c r="B942" s="44">
        <v>4</v>
      </c>
      <c r="C942" s="45" t="s">
        <v>366</v>
      </c>
      <c r="D942" s="44" t="s">
        <v>2776</v>
      </c>
      <c r="E942" s="44" t="s">
        <v>2777</v>
      </c>
      <c r="F942" s="47"/>
      <c r="G942" s="45" t="s">
        <v>2778</v>
      </c>
      <c r="H942" s="46">
        <v>64923</v>
      </c>
      <c r="I942" s="46">
        <v>195469</v>
      </c>
      <c r="J942" s="46">
        <v>0</v>
      </c>
      <c r="K942" s="46">
        <v>-152893</v>
      </c>
      <c r="L942" s="46">
        <v>-46896</v>
      </c>
      <c r="M942" s="46">
        <v>639</v>
      </c>
      <c r="N942" s="46">
        <v>215</v>
      </c>
      <c r="O942" s="46">
        <v>-2078</v>
      </c>
      <c r="P942" s="46">
        <v>1502</v>
      </c>
      <c r="Q942" s="46">
        <v>-18825</v>
      </c>
      <c r="R942" s="46">
        <v>1801</v>
      </c>
      <c r="S942" s="46">
        <v>43857</v>
      </c>
    </row>
    <row r="943" spans="1:19" x14ac:dyDescent="0.25">
      <c r="A943" s="13"/>
      <c r="B943" s="44">
        <v>4</v>
      </c>
      <c r="C943" s="45" t="s">
        <v>366</v>
      </c>
      <c r="D943" s="44" t="s">
        <v>2779</v>
      </c>
      <c r="E943" s="44" t="s">
        <v>2780</v>
      </c>
      <c r="F943" s="47"/>
      <c r="G943" s="45" t="s">
        <v>2781</v>
      </c>
      <c r="H943" s="46">
        <v>549658</v>
      </c>
      <c r="I943" s="46">
        <v>1654894</v>
      </c>
      <c r="J943" s="46">
        <v>0</v>
      </c>
      <c r="K943" s="46">
        <v>-1294436</v>
      </c>
      <c r="L943" s="46">
        <v>-397033</v>
      </c>
      <c r="M943" s="46">
        <v>5411</v>
      </c>
      <c r="N943" s="46">
        <v>1832</v>
      </c>
      <c r="O943" s="46">
        <v>-17594</v>
      </c>
      <c r="P943" s="46">
        <v>12715</v>
      </c>
      <c r="Q943" s="46">
        <v>-159378</v>
      </c>
      <c r="R943" s="46">
        <v>68803</v>
      </c>
      <c r="S943" s="46">
        <v>424872</v>
      </c>
    </row>
    <row r="944" spans="1:19" x14ac:dyDescent="0.25">
      <c r="A944" s="13"/>
      <c r="B944" s="44">
        <v>4</v>
      </c>
      <c r="C944" s="45" t="s">
        <v>366</v>
      </c>
      <c r="D944" s="44" t="s">
        <v>2782</v>
      </c>
      <c r="E944" s="44" t="s">
        <v>2783</v>
      </c>
      <c r="F944" s="47"/>
      <c r="G944" s="45" t="s">
        <v>2784</v>
      </c>
      <c r="H944" s="46">
        <v>1018536</v>
      </c>
      <c r="I944" s="46">
        <v>3066578</v>
      </c>
      <c r="J944" s="46">
        <v>0</v>
      </c>
      <c r="K944" s="46">
        <v>-2398636</v>
      </c>
      <c r="L944" s="46">
        <v>-735715</v>
      </c>
      <c r="M944" s="46">
        <v>10026</v>
      </c>
      <c r="N944" s="46">
        <v>3395</v>
      </c>
      <c r="O944" s="46">
        <v>-32602</v>
      </c>
      <c r="P944" s="46">
        <v>23561</v>
      </c>
      <c r="Q944" s="46">
        <v>-295333</v>
      </c>
      <c r="R944" s="46">
        <v>78142</v>
      </c>
      <c r="S944" s="46">
        <v>737952</v>
      </c>
    </row>
    <row r="945" spans="1:19" x14ac:dyDescent="0.25">
      <c r="A945" s="13"/>
      <c r="B945" s="44">
        <v>4</v>
      </c>
      <c r="C945" s="45" t="s">
        <v>366</v>
      </c>
      <c r="D945" s="44" t="s">
        <v>2785</v>
      </c>
      <c r="E945" s="44" t="s">
        <v>2786</v>
      </c>
      <c r="F945" s="47"/>
      <c r="G945" s="45" t="s">
        <v>2787</v>
      </c>
      <c r="H945" s="46">
        <v>64749</v>
      </c>
      <c r="I945" s="46">
        <v>194945</v>
      </c>
      <c r="J945" s="46">
        <v>0</v>
      </c>
      <c r="K945" s="46">
        <v>-152484</v>
      </c>
      <c r="L945" s="46">
        <v>-46770</v>
      </c>
      <c r="M945" s="46">
        <v>637</v>
      </c>
      <c r="N945" s="46">
        <v>218</v>
      </c>
      <c r="O945" s="46">
        <v>-2073</v>
      </c>
      <c r="P945" s="46">
        <v>1498</v>
      </c>
      <c r="Q945" s="46">
        <v>-18775</v>
      </c>
      <c r="R945" s="46">
        <v>-9454</v>
      </c>
      <c r="S945" s="46">
        <v>32491</v>
      </c>
    </row>
    <row r="946" spans="1:19" x14ac:dyDescent="0.25">
      <c r="A946" s="13"/>
      <c r="B946" s="44">
        <v>4</v>
      </c>
      <c r="C946" s="45" t="s">
        <v>366</v>
      </c>
      <c r="D946" s="44" t="s">
        <v>2788</v>
      </c>
      <c r="E946" s="44" t="s">
        <v>2789</v>
      </c>
      <c r="F946" s="47"/>
      <c r="G946" s="45" t="s">
        <v>2790</v>
      </c>
      <c r="H946" s="46">
        <v>73981</v>
      </c>
      <c r="I946" s="46">
        <v>222740</v>
      </c>
      <c r="J946" s="46">
        <v>0</v>
      </c>
      <c r="K946" s="46">
        <v>-174224</v>
      </c>
      <c r="L946" s="46">
        <v>-53438</v>
      </c>
      <c r="M946" s="46">
        <v>728</v>
      </c>
      <c r="N946" s="46">
        <v>245</v>
      </c>
      <c r="O946" s="46">
        <v>-2368</v>
      </c>
      <c r="P946" s="46">
        <v>1711</v>
      </c>
      <c r="Q946" s="46">
        <v>-21451</v>
      </c>
      <c r="R946" s="46">
        <v>4009</v>
      </c>
      <c r="S946" s="46">
        <v>51933</v>
      </c>
    </row>
    <row r="947" spans="1:19" x14ac:dyDescent="0.25">
      <c r="A947" s="13"/>
      <c r="B947" s="44">
        <v>4</v>
      </c>
      <c r="C947" s="45" t="s">
        <v>366</v>
      </c>
      <c r="D947" s="44" t="s">
        <v>2791</v>
      </c>
      <c r="E947" s="44" t="s">
        <v>2792</v>
      </c>
      <c r="F947" s="47"/>
      <c r="G947" s="45" t="s">
        <v>2793</v>
      </c>
      <c r="H947" s="46">
        <v>495424</v>
      </c>
      <c r="I947" s="46">
        <v>1491607</v>
      </c>
      <c r="J947" s="46">
        <v>0</v>
      </c>
      <c r="K947" s="46">
        <v>-1166715</v>
      </c>
      <c r="L947" s="46">
        <v>-357858</v>
      </c>
      <c r="M947" s="46">
        <v>4877</v>
      </c>
      <c r="N947" s="46">
        <v>1652</v>
      </c>
      <c r="O947" s="46">
        <v>-15858</v>
      </c>
      <c r="P947" s="46">
        <v>11460</v>
      </c>
      <c r="Q947" s="46">
        <v>-143652</v>
      </c>
      <c r="R947" s="46">
        <v>-15397</v>
      </c>
      <c r="S947" s="46">
        <v>305540</v>
      </c>
    </row>
    <row r="948" spans="1:19" x14ac:dyDescent="0.25">
      <c r="A948" s="13"/>
      <c r="B948" s="44">
        <v>4</v>
      </c>
      <c r="C948" s="45" t="s">
        <v>366</v>
      </c>
      <c r="D948" s="44" t="s">
        <v>2794</v>
      </c>
      <c r="E948" s="44" t="s">
        <v>2795</v>
      </c>
      <c r="F948" s="47"/>
      <c r="G948" s="45" t="s">
        <v>2796</v>
      </c>
      <c r="H948" s="46">
        <v>91458</v>
      </c>
      <c r="I948" s="46">
        <v>275360</v>
      </c>
      <c r="J948" s="46">
        <v>0</v>
      </c>
      <c r="K948" s="46">
        <v>-215383</v>
      </c>
      <c r="L948" s="46">
        <v>-66063</v>
      </c>
      <c r="M948" s="46">
        <v>900</v>
      </c>
      <c r="N948" s="46">
        <v>304</v>
      </c>
      <c r="O948" s="46">
        <v>-2927</v>
      </c>
      <c r="P948" s="46">
        <v>2116</v>
      </c>
      <c r="Q948" s="46">
        <v>-26519</v>
      </c>
      <c r="R948" s="46">
        <v>5662</v>
      </c>
      <c r="S948" s="46">
        <v>64908</v>
      </c>
    </row>
    <row r="949" spans="1:19" x14ac:dyDescent="0.25">
      <c r="A949" s="13"/>
      <c r="B949" s="44">
        <v>4</v>
      </c>
      <c r="C949" s="45" t="s">
        <v>366</v>
      </c>
      <c r="D949" s="44" t="s">
        <v>2797</v>
      </c>
      <c r="E949" s="44" t="s">
        <v>2798</v>
      </c>
      <c r="F949" s="47"/>
      <c r="G949" s="45" t="s">
        <v>2799</v>
      </c>
      <c r="H949" s="46">
        <v>3341562</v>
      </c>
      <c r="I949" s="46">
        <v>10060677</v>
      </c>
      <c r="J949" s="46">
        <v>0</v>
      </c>
      <c r="K949" s="46">
        <v>-7869325</v>
      </c>
      <c r="L949" s="46">
        <v>-2413699</v>
      </c>
      <c r="M949" s="46">
        <v>32894</v>
      </c>
      <c r="N949" s="46">
        <v>11140</v>
      </c>
      <c r="O949" s="46">
        <v>-106958</v>
      </c>
      <c r="P949" s="46">
        <v>77297</v>
      </c>
      <c r="Q949" s="46">
        <v>-968913</v>
      </c>
      <c r="R949" s="46">
        <v>38779</v>
      </c>
      <c r="S949" s="46">
        <v>2203454</v>
      </c>
    </row>
    <row r="950" spans="1:19" x14ac:dyDescent="0.25">
      <c r="A950" s="13"/>
      <c r="B950" s="44">
        <v>4</v>
      </c>
      <c r="C950" s="45" t="s">
        <v>366</v>
      </c>
      <c r="D950" s="44" t="s">
        <v>2800</v>
      </c>
      <c r="E950" s="44" t="s">
        <v>2801</v>
      </c>
      <c r="F950" s="47"/>
      <c r="G950" s="45" t="s">
        <v>2802</v>
      </c>
      <c r="H950" s="46">
        <v>175413</v>
      </c>
      <c r="I950" s="46">
        <v>528130</v>
      </c>
      <c r="J950" s="46">
        <v>0</v>
      </c>
      <c r="K950" s="46">
        <v>-413096</v>
      </c>
      <c r="L950" s="46">
        <v>-126706</v>
      </c>
      <c r="M950" s="46">
        <v>1727</v>
      </c>
      <c r="N950" s="46">
        <v>584</v>
      </c>
      <c r="O950" s="46">
        <v>-5615</v>
      </c>
      <c r="P950" s="46">
        <v>4058</v>
      </c>
      <c r="Q950" s="46">
        <v>-50863</v>
      </c>
      <c r="R950" s="46">
        <v>-10213</v>
      </c>
      <c r="S950" s="46">
        <v>103419</v>
      </c>
    </row>
    <row r="951" spans="1:19" x14ac:dyDescent="0.25">
      <c r="A951" s="13"/>
      <c r="B951" s="44">
        <v>4</v>
      </c>
      <c r="C951" s="45" t="s">
        <v>366</v>
      </c>
      <c r="D951" s="44" t="s">
        <v>2803</v>
      </c>
      <c r="E951" s="44" t="s">
        <v>2804</v>
      </c>
      <c r="F951" s="47"/>
      <c r="G951" s="45" t="s">
        <v>2805</v>
      </c>
      <c r="H951" s="46">
        <v>1806997</v>
      </c>
      <c r="I951" s="46">
        <v>5440453</v>
      </c>
      <c r="J951" s="46">
        <v>0</v>
      </c>
      <c r="K951" s="46">
        <v>-4255448</v>
      </c>
      <c r="L951" s="46">
        <v>-1305242</v>
      </c>
      <c r="M951" s="46">
        <v>17788</v>
      </c>
      <c r="N951" s="46">
        <v>6024</v>
      </c>
      <c r="O951" s="46">
        <v>-57839</v>
      </c>
      <c r="P951" s="46">
        <v>41799</v>
      </c>
      <c r="Q951" s="46">
        <v>-523954</v>
      </c>
      <c r="R951" s="46">
        <v>-210780</v>
      </c>
      <c r="S951" s="46">
        <v>959798</v>
      </c>
    </row>
    <row r="952" spans="1:19" x14ac:dyDescent="0.25">
      <c r="A952" s="13"/>
      <c r="B952" s="44">
        <v>4</v>
      </c>
      <c r="C952" s="45" t="s">
        <v>366</v>
      </c>
      <c r="D952" s="44" t="s">
        <v>2806</v>
      </c>
      <c r="E952" s="44" t="s">
        <v>2807</v>
      </c>
      <c r="F952" s="47"/>
      <c r="G952" s="45" t="s">
        <v>2808</v>
      </c>
      <c r="H952" s="46">
        <v>242113</v>
      </c>
      <c r="I952" s="46">
        <v>728948</v>
      </c>
      <c r="J952" s="46">
        <v>0</v>
      </c>
      <c r="K952" s="46">
        <v>-570173</v>
      </c>
      <c r="L952" s="46">
        <v>-174885</v>
      </c>
      <c r="M952" s="46">
        <v>2383</v>
      </c>
      <c r="N952" s="46">
        <v>808</v>
      </c>
      <c r="O952" s="46">
        <v>-7750</v>
      </c>
      <c r="P952" s="46">
        <v>5601</v>
      </c>
      <c r="Q952" s="46">
        <v>-70203</v>
      </c>
      <c r="R952" s="46">
        <v>-14035</v>
      </c>
      <c r="S952" s="46">
        <v>142807</v>
      </c>
    </row>
    <row r="953" spans="1:19" x14ac:dyDescent="0.25">
      <c r="A953" s="13"/>
      <c r="B953" s="44">
        <v>4</v>
      </c>
      <c r="C953" s="45" t="s">
        <v>366</v>
      </c>
      <c r="D953" s="44" t="s">
        <v>2809</v>
      </c>
      <c r="E953" s="44" t="s">
        <v>2810</v>
      </c>
      <c r="F953" s="47"/>
      <c r="G953" s="45" t="s">
        <v>2811</v>
      </c>
      <c r="H953" s="46">
        <v>76141</v>
      </c>
      <c r="I953" s="46">
        <v>229243</v>
      </c>
      <c r="J953" s="46">
        <v>0</v>
      </c>
      <c r="K953" s="46">
        <v>-179311</v>
      </c>
      <c r="L953" s="46">
        <v>-54999</v>
      </c>
      <c r="M953" s="46">
        <v>750</v>
      </c>
      <c r="N953" s="46">
        <v>254</v>
      </c>
      <c r="O953" s="46">
        <v>-2437</v>
      </c>
      <c r="P953" s="46">
        <v>1761</v>
      </c>
      <c r="Q953" s="46">
        <v>-22078</v>
      </c>
      <c r="R953" s="46">
        <v>-47163</v>
      </c>
      <c r="S953" s="46">
        <v>2161</v>
      </c>
    </row>
    <row r="954" spans="1:19" x14ac:dyDescent="0.25">
      <c r="A954" s="13"/>
      <c r="B954" s="44">
        <v>4</v>
      </c>
      <c r="C954" s="45" t="s">
        <v>366</v>
      </c>
      <c r="D954" s="44" t="s">
        <v>2812</v>
      </c>
      <c r="E954" s="44" t="s">
        <v>2813</v>
      </c>
      <c r="F954" s="47"/>
      <c r="G954" s="45" t="s">
        <v>2814</v>
      </c>
      <c r="H954" s="46">
        <v>148848</v>
      </c>
      <c r="I954" s="46">
        <v>448148</v>
      </c>
      <c r="J954" s="46">
        <v>0</v>
      </c>
      <c r="K954" s="46">
        <v>-350535</v>
      </c>
      <c r="L954" s="46">
        <v>-107517</v>
      </c>
      <c r="M954" s="46">
        <v>1465</v>
      </c>
      <c r="N954" s="46">
        <v>497</v>
      </c>
      <c r="O954" s="46">
        <v>-4764</v>
      </c>
      <c r="P954" s="46">
        <v>3443</v>
      </c>
      <c r="Q954" s="46">
        <v>-43160</v>
      </c>
      <c r="R954" s="46">
        <v>-4144</v>
      </c>
      <c r="S954" s="46">
        <v>92281</v>
      </c>
    </row>
    <row r="955" spans="1:19" x14ac:dyDescent="0.25">
      <c r="A955" s="13"/>
      <c r="B955" s="44">
        <v>4</v>
      </c>
      <c r="C955" s="45" t="s">
        <v>366</v>
      </c>
      <c r="D955" s="44" t="s">
        <v>2815</v>
      </c>
      <c r="E955" s="44" t="s">
        <v>2816</v>
      </c>
      <c r="F955" s="47"/>
      <c r="G955" s="45" t="s">
        <v>2817</v>
      </c>
      <c r="H955" s="46">
        <v>170133</v>
      </c>
      <c r="I955" s="46">
        <v>512232</v>
      </c>
      <c r="J955" s="46">
        <v>0</v>
      </c>
      <c r="K955" s="46">
        <v>-400661</v>
      </c>
      <c r="L955" s="46">
        <v>-122892</v>
      </c>
      <c r="M955" s="46">
        <v>1675</v>
      </c>
      <c r="N955" s="46">
        <v>568</v>
      </c>
      <c r="O955" s="46">
        <v>-5446</v>
      </c>
      <c r="P955" s="46">
        <v>3936</v>
      </c>
      <c r="Q955" s="46">
        <v>-49332</v>
      </c>
      <c r="R955" s="46">
        <v>13148</v>
      </c>
      <c r="S955" s="46">
        <v>123361</v>
      </c>
    </row>
    <row r="956" spans="1:19" x14ac:dyDescent="0.25">
      <c r="A956" s="13"/>
      <c r="B956" s="44">
        <v>4</v>
      </c>
      <c r="C956" s="45" t="s">
        <v>366</v>
      </c>
      <c r="D956" s="44" t="s">
        <v>2818</v>
      </c>
      <c r="E956" s="44" t="s">
        <v>2819</v>
      </c>
      <c r="F956" s="47"/>
      <c r="G956" s="45" t="s">
        <v>2820</v>
      </c>
      <c r="H956" s="46">
        <v>80801</v>
      </c>
      <c r="I956" s="46">
        <v>243273</v>
      </c>
      <c r="J956" s="46">
        <v>0</v>
      </c>
      <c r="K956" s="46">
        <v>-190285</v>
      </c>
      <c r="L956" s="46">
        <v>-58365</v>
      </c>
      <c r="M956" s="46">
        <v>795</v>
      </c>
      <c r="N956" s="46">
        <v>269</v>
      </c>
      <c r="O956" s="46">
        <v>-2586</v>
      </c>
      <c r="P956" s="46">
        <v>1869</v>
      </c>
      <c r="Q956" s="46">
        <v>-23429</v>
      </c>
      <c r="R956" s="46">
        <v>-12736</v>
      </c>
      <c r="S956" s="46">
        <v>39606</v>
      </c>
    </row>
    <row r="957" spans="1:19" x14ac:dyDescent="0.25">
      <c r="A957" s="13"/>
      <c r="B957" s="44">
        <v>4</v>
      </c>
      <c r="C957" s="45" t="s">
        <v>366</v>
      </c>
      <c r="D957" s="44" t="s">
        <v>2821</v>
      </c>
      <c r="E957" s="44" t="s">
        <v>2822</v>
      </c>
      <c r="F957" s="47"/>
      <c r="G957" s="45" t="s">
        <v>2823</v>
      </c>
      <c r="H957" s="46">
        <v>10708508</v>
      </c>
      <c r="I957" s="46">
        <v>32240862</v>
      </c>
      <c r="J957" s="46">
        <v>0</v>
      </c>
      <c r="K957" s="46">
        <v>-25218366</v>
      </c>
      <c r="L957" s="46">
        <v>-7735039</v>
      </c>
      <c r="M957" s="46">
        <v>105414</v>
      </c>
      <c r="N957" s="46">
        <v>35698</v>
      </c>
      <c r="O957" s="46">
        <v>-342762</v>
      </c>
      <c r="P957" s="46">
        <v>247708</v>
      </c>
      <c r="Q957" s="46">
        <v>-3105020</v>
      </c>
      <c r="R957" s="46">
        <v>44891</v>
      </c>
      <c r="S957" s="46">
        <v>6981894</v>
      </c>
    </row>
    <row r="958" spans="1:19" x14ac:dyDescent="0.25">
      <c r="A958" s="13"/>
      <c r="B958" s="44">
        <v>4</v>
      </c>
      <c r="C958" s="45" t="s">
        <v>366</v>
      </c>
      <c r="D958" s="44" t="s">
        <v>2824</v>
      </c>
      <c r="E958" s="44" t="s">
        <v>2825</v>
      </c>
      <c r="F958" s="47"/>
      <c r="G958" s="45" t="s">
        <v>2826</v>
      </c>
      <c r="H958" s="46">
        <v>78559</v>
      </c>
      <c r="I958" s="46">
        <v>236522</v>
      </c>
      <c r="J958" s="46">
        <v>0</v>
      </c>
      <c r="K958" s="46">
        <v>-185004</v>
      </c>
      <c r="L958" s="46">
        <v>-56745</v>
      </c>
      <c r="M958" s="46">
        <v>773</v>
      </c>
      <c r="N958" s="46">
        <v>262</v>
      </c>
      <c r="O958" s="46">
        <v>-2515</v>
      </c>
      <c r="P958" s="46">
        <v>1817</v>
      </c>
      <c r="Q958" s="46">
        <v>-22779</v>
      </c>
      <c r="R958" s="46">
        <v>-1759</v>
      </c>
      <c r="S958" s="46">
        <v>49131</v>
      </c>
    </row>
    <row r="959" spans="1:19" x14ac:dyDescent="0.25">
      <c r="A959" s="13"/>
      <c r="B959" s="44">
        <v>4</v>
      </c>
      <c r="C959" s="45" t="s">
        <v>366</v>
      </c>
      <c r="D959" s="44" t="s">
        <v>2827</v>
      </c>
      <c r="E959" s="44" t="s">
        <v>2828</v>
      </c>
      <c r="F959" s="47"/>
      <c r="G959" s="45" t="s">
        <v>2829</v>
      </c>
      <c r="H959" s="46">
        <v>42603</v>
      </c>
      <c r="I959" s="46">
        <v>128267</v>
      </c>
      <c r="J959" s="46">
        <v>0</v>
      </c>
      <c r="K959" s="46">
        <v>-100329</v>
      </c>
      <c r="L959" s="46">
        <v>-30773</v>
      </c>
      <c r="M959" s="46">
        <v>419</v>
      </c>
      <c r="N959" s="46">
        <v>142</v>
      </c>
      <c r="O959" s="46">
        <v>-1364</v>
      </c>
      <c r="P959" s="46">
        <v>985</v>
      </c>
      <c r="Q959" s="46">
        <v>-12353</v>
      </c>
      <c r="R959" s="46">
        <v>1659</v>
      </c>
      <c r="S959" s="46">
        <v>29256</v>
      </c>
    </row>
    <row r="960" spans="1:19" x14ac:dyDescent="0.25">
      <c r="A960" s="13"/>
      <c r="B960" s="44">
        <v>4</v>
      </c>
      <c r="C960" s="45" t="s">
        <v>366</v>
      </c>
      <c r="D960" s="44" t="s">
        <v>2830</v>
      </c>
      <c r="E960" s="44" t="s">
        <v>2831</v>
      </c>
      <c r="F960" s="47"/>
      <c r="G960" s="45" t="s">
        <v>2832</v>
      </c>
      <c r="H960" s="46">
        <v>670578</v>
      </c>
      <c r="I960" s="46">
        <v>2018958</v>
      </c>
      <c r="J960" s="46">
        <v>0</v>
      </c>
      <c r="K960" s="46">
        <v>-1579201</v>
      </c>
      <c r="L960" s="46">
        <v>-484377</v>
      </c>
      <c r="M960" s="46">
        <v>6601</v>
      </c>
      <c r="N960" s="46">
        <v>2236</v>
      </c>
      <c r="O960" s="46">
        <v>-21464</v>
      </c>
      <c r="P960" s="46">
        <v>15512</v>
      </c>
      <c r="Q960" s="46">
        <v>-194440</v>
      </c>
      <c r="R960" s="46">
        <v>15466</v>
      </c>
      <c r="S960" s="46">
        <v>449869</v>
      </c>
    </row>
    <row r="961" spans="1:19" x14ac:dyDescent="0.25">
      <c r="A961" s="13"/>
      <c r="B961" s="44">
        <v>4</v>
      </c>
      <c r="C961" s="45" t="s">
        <v>366</v>
      </c>
      <c r="D961" s="44" t="s">
        <v>2833</v>
      </c>
      <c r="E961" s="44" t="s">
        <v>2834</v>
      </c>
      <c r="F961" s="47"/>
      <c r="G961" s="45" t="s">
        <v>2835</v>
      </c>
      <c r="H961" s="46">
        <v>1143411</v>
      </c>
      <c r="I961" s="46">
        <v>3442547</v>
      </c>
      <c r="J961" s="46">
        <v>0</v>
      </c>
      <c r="K961" s="46">
        <v>-2692714</v>
      </c>
      <c r="L961" s="46">
        <v>-825916</v>
      </c>
      <c r="M961" s="46">
        <v>11256</v>
      </c>
      <c r="N961" s="46">
        <v>3811</v>
      </c>
      <c r="O961" s="46">
        <v>-36599</v>
      </c>
      <c r="P961" s="46">
        <v>26449</v>
      </c>
      <c r="Q961" s="46">
        <v>-331541</v>
      </c>
      <c r="R961" s="46">
        <v>26663</v>
      </c>
      <c r="S961" s="46">
        <v>767367</v>
      </c>
    </row>
    <row r="962" spans="1:19" x14ac:dyDescent="0.25">
      <c r="A962" s="13"/>
      <c r="B962" s="44">
        <v>4</v>
      </c>
      <c r="C962" s="45" t="s">
        <v>366</v>
      </c>
      <c r="D962" s="44" t="s">
        <v>2836</v>
      </c>
      <c r="E962" s="44" t="s">
        <v>2837</v>
      </c>
      <c r="F962" s="47"/>
      <c r="G962" s="45" t="s">
        <v>2838</v>
      </c>
      <c r="H962" s="46">
        <v>34696</v>
      </c>
      <c r="I962" s="46">
        <v>104461</v>
      </c>
      <c r="J962" s="46">
        <v>0</v>
      </c>
      <c r="K962" s="46">
        <v>-81708</v>
      </c>
      <c r="L962" s="46">
        <v>-25062</v>
      </c>
      <c r="M962" s="46">
        <v>342</v>
      </c>
      <c r="N962" s="46">
        <v>114</v>
      </c>
      <c r="O962" s="46">
        <v>-1111</v>
      </c>
      <c r="P962" s="46">
        <v>803</v>
      </c>
      <c r="Q962" s="46">
        <v>-10060</v>
      </c>
      <c r="R962" s="46">
        <v>-1288</v>
      </c>
      <c r="S962" s="46">
        <v>21187</v>
      </c>
    </row>
    <row r="963" spans="1:19" x14ac:dyDescent="0.25">
      <c r="A963" s="13"/>
      <c r="B963" s="44">
        <v>4</v>
      </c>
      <c r="C963" s="45" t="s">
        <v>366</v>
      </c>
      <c r="D963" s="44" t="s">
        <v>2839</v>
      </c>
      <c r="E963" s="44" t="s">
        <v>2840</v>
      </c>
      <c r="F963" s="47"/>
      <c r="G963" s="45" t="s">
        <v>2841</v>
      </c>
      <c r="H963" s="46">
        <v>89346</v>
      </c>
      <c r="I963" s="46">
        <v>269001</v>
      </c>
      <c r="J963" s="46">
        <v>0</v>
      </c>
      <c r="K963" s="46">
        <v>-210409</v>
      </c>
      <c r="L963" s="46">
        <v>-64537</v>
      </c>
      <c r="M963" s="46">
        <v>880</v>
      </c>
      <c r="N963" s="46">
        <v>296</v>
      </c>
      <c r="O963" s="46">
        <v>-2860</v>
      </c>
      <c r="P963" s="46">
        <v>2067</v>
      </c>
      <c r="Q963" s="46">
        <v>-25907</v>
      </c>
      <c r="R963" s="46">
        <v>-11085</v>
      </c>
      <c r="S963" s="46">
        <v>46792</v>
      </c>
    </row>
    <row r="964" spans="1:19" x14ac:dyDescent="0.25">
      <c r="A964" s="13"/>
      <c r="B964" s="44">
        <v>4</v>
      </c>
      <c r="C964" s="45" t="s">
        <v>366</v>
      </c>
      <c r="D964" s="44" t="s">
        <v>2842</v>
      </c>
      <c r="E964" s="44" t="s">
        <v>2843</v>
      </c>
      <c r="F964" s="47"/>
      <c r="G964" s="45" t="s">
        <v>2844</v>
      </c>
      <c r="H964" s="46">
        <v>477933</v>
      </c>
      <c r="I964" s="46">
        <v>1438946</v>
      </c>
      <c r="J964" s="46">
        <v>0</v>
      </c>
      <c r="K964" s="46">
        <v>-1125524</v>
      </c>
      <c r="L964" s="46">
        <v>-345224</v>
      </c>
      <c r="M964" s="46">
        <v>4705</v>
      </c>
      <c r="N964" s="46">
        <v>1594</v>
      </c>
      <c r="O964" s="46">
        <v>-15298</v>
      </c>
      <c r="P964" s="46">
        <v>11056</v>
      </c>
      <c r="Q964" s="46">
        <v>-138581</v>
      </c>
      <c r="R964" s="46">
        <v>6969</v>
      </c>
      <c r="S964" s="46">
        <v>316576</v>
      </c>
    </row>
    <row r="965" spans="1:19" x14ac:dyDescent="0.25">
      <c r="A965" s="13"/>
      <c r="B965" s="44">
        <v>4</v>
      </c>
      <c r="C965" s="45" t="s">
        <v>366</v>
      </c>
      <c r="D965" s="44" t="s">
        <v>2845</v>
      </c>
      <c r="E965" s="44" t="s">
        <v>2846</v>
      </c>
      <c r="F965" s="47"/>
      <c r="G965" s="45" t="s">
        <v>2847</v>
      </c>
      <c r="H965" s="46">
        <v>182719</v>
      </c>
      <c r="I965" s="46">
        <v>550126</v>
      </c>
      <c r="J965" s="46">
        <v>0</v>
      </c>
      <c r="K965" s="46">
        <v>-430301</v>
      </c>
      <c r="L965" s="46">
        <v>-131983</v>
      </c>
      <c r="M965" s="46">
        <v>1799</v>
      </c>
      <c r="N965" s="46">
        <v>609</v>
      </c>
      <c r="O965" s="46">
        <v>-5849</v>
      </c>
      <c r="P965" s="46">
        <v>4227</v>
      </c>
      <c r="Q965" s="46">
        <v>-52981</v>
      </c>
      <c r="R965" s="46">
        <v>1930</v>
      </c>
      <c r="S965" s="46">
        <v>120296</v>
      </c>
    </row>
    <row r="966" spans="1:19" x14ac:dyDescent="0.25">
      <c r="A966" s="13"/>
      <c r="B966" s="44">
        <v>4</v>
      </c>
      <c r="C966" s="45" t="s">
        <v>366</v>
      </c>
      <c r="D966" s="44" t="s">
        <v>2848</v>
      </c>
      <c r="E966" s="44" t="s">
        <v>2849</v>
      </c>
      <c r="F966" s="47"/>
      <c r="G966" s="45" t="s">
        <v>2850</v>
      </c>
      <c r="H966" s="46">
        <v>144378</v>
      </c>
      <c r="I966" s="46">
        <v>434688</v>
      </c>
      <c r="J966" s="46">
        <v>0</v>
      </c>
      <c r="K966" s="46">
        <v>-340007</v>
      </c>
      <c r="L966" s="46">
        <v>-104288</v>
      </c>
      <c r="M966" s="46">
        <v>1421</v>
      </c>
      <c r="N966" s="46">
        <v>482</v>
      </c>
      <c r="O966" s="46">
        <v>-4621</v>
      </c>
      <c r="P966" s="46">
        <v>3340</v>
      </c>
      <c r="Q966" s="46">
        <v>-41863</v>
      </c>
      <c r="R966" s="46">
        <v>19891</v>
      </c>
      <c r="S966" s="46">
        <v>113421</v>
      </c>
    </row>
    <row r="967" spans="1:19" x14ac:dyDescent="0.25">
      <c r="A967" s="13"/>
      <c r="B967" s="44">
        <v>4</v>
      </c>
      <c r="C967" s="45" t="s">
        <v>366</v>
      </c>
      <c r="D967" s="44" t="s">
        <v>2851</v>
      </c>
      <c r="E967" s="44" t="s">
        <v>2852</v>
      </c>
      <c r="F967" s="47"/>
      <c r="G967" s="45" t="s">
        <v>2853</v>
      </c>
      <c r="H967" s="46">
        <v>334978</v>
      </c>
      <c r="I967" s="46">
        <v>1008543</v>
      </c>
      <c r="J967" s="46">
        <v>0</v>
      </c>
      <c r="K967" s="46">
        <v>-788869</v>
      </c>
      <c r="L967" s="46">
        <v>-241964</v>
      </c>
      <c r="M967" s="46">
        <v>3298</v>
      </c>
      <c r="N967" s="46">
        <v>1116</v>
      </c>
      <c r="O967" s="46">
        <v>-10722</v>
      </c>
      <c r="P967" s="46">
        <v>7749</v>
      </c>
      <c r="Q967" s="46">
        <v>-97130</v>
      </c>
      <c r="R967" s="46">
        <v>43792</v>
      </c>
      <c r="S967" s="46">
        <v>260791</v>
      </c>
    </row>
    <row r="968" spans="1:19" x14ac:dyDescent="0.25">
      <c r="A968" s="13"/>
      <c r="B968" s="44">
        <v>4</v>
      </c>
      <c r="C968" s="45" t="s">
        <v>366</v>
      </c>
      <c r="D968" s="44" t="s">
        <v>2854</v>
      </c>
      <c r="E968" s="44" t="s">
        <v>2855</v>
      </c>
      <c r="F968" s="47"/>
      <c r="G968" s="45" t="s">
        <v>2856</v>
      </c>
      <c r="H968" s="46">
        <v>100894</v>
      </c>
      <c r="I968" s="46">
        <v>303769</v>
      </c>
      <c r="J968" s="46">
        <v>0</v>
      </c>
      <c r="K968" s="46">
        <v>-237604</v>
      </c>
      <c r="L968" s="46">
        <v>-72878</v>
      </c>
      <c r="M968" s="46">
        <v>993</v>
      </c>
      <c r="N968" s="46">
        <v>336</v>
      </c>
      <c r="O968" s="46">
        <v>-3229</v>
      </c>
      <c r="P968" s="46">
        <v>2334</v>
      </c>
      <c r="Q968" s="46">
        <v>-29255</v>
      </c>
      <c r="R968" s="46">
        <v>-3716</v>
      </c>
      <c r="S968" s="46">
        <v>61644</v>
      </c>
    </row>
    <row r="969" spans="1:19" x14ac:dyDescent="0.25">
      <c r="A969" s="13"/>
      <c r="B969" s="44">
        <v>4</v>
      </c>
      <c r="C969" s="45" t="s">
        <v>366</v>
      </c>
      <c r="D969" s="44" t="s">
        <v>2857</v>
      </c>
      <c r="E969" s="44" t="s">
        <v>2858</v>
      </c>
      <c r="F969" s="47"/>
      <c r="G969" s="45" t="s">
        <v>2859</v>
      </c>
      <c r="H969" s="46">
        <v>63315</v>
      </c>
      <c r="I969" s="46">
        <v>190628</v>
      </c>
      <c r="J969" s="46">
        <v>0</v>
      </c>
      <c r="K969" s="46">
        <v>-149107</v>
      </c>
      <c r="L969" s="46">
        <v>-45734</v>
      </c>
      <c r="M969" s="46">
        <v>623</v>
      </c>
      <c r="N969" s="46">
        <v>212</v>
      </c>
      <c r="O969" s="46">
        <v>-2027</v>
      </c>
      <c r="P969" s="46">
        <v>1465</v>
      </c>
      <c r="Q969" s="46">
        <v>-18359</v>
      </c>
      <c r="R969" s="46">
        <v>-884</v>
      </c>
      <c r="S969" s="46">
        <v>40132</v>
      </c>
    </row>
    <row r="970" spans="1:19" x14ac:dyDescent="0.25">
      <c r="A970" s="13"/>
      <c r="B970" s="44">
        <v>4</v>
      </c>
      <c r="C970" s="45" t="s">
        <v>366</v>
      </c>
      <c r="D970" s="44" t="s">
        <v>2860</v>
      </c>
      <c r="E970" s="44" t="s">
        <v>2861</v>
      </c>
      <c r="F970" s="47"/>
      <c r="G970" s="45" t="s">
        <v>2862</v>
      </c>
      <c r="H970" s="46">
        <v>326014</v>
      </c>
      <c r="I970" s="46">
        <v>981552</v>
      </c>
      <c r="J970" s="46">
        <v>0</v>
      </c>
      <c r="K970" s="46">
        <v>-767757</v>
      </c>
      <c r="L970" s="46">
        <v>-235488</v>
      </c>
      <c r="M970" s="46">
        <v>3209</v>
      </c>
      <c r="N970" s="46">
        <v>1086</v>
      </c>
      <c r="O970" s="46">
        <v>-10435</v>
      </c>
      <c r="P970" s="46">
        <v>7541</v>
      </c>
      <c r="Q970" s="46">
        <v>-94530</v>
      </c>
      <c r="R970" s="46">
        <v>43794</v>
      </c>
      <c r="S970" s="46">
        <v>254986</v>
      </c>
    </row>
    <row r="971" spans="1:19" x14ac:dyDescent="0.25">
      <c r="A971" s="13"/>
      <c r="B971" s="44">
        <v>4</v>
      </c>
      <c r="C971" s="45" t="s">
        <v>366</v>
      </c>
      <c r="D971" s="44" t="s">
        <v>2863</v>
      </c>
      <c r="E971" s="44" t="s">
        <v>2864</v>
      </c>
      <c r="F971" s="47"/>
      <c r="G971" s="45" t="s">
        <v>2865</v>
      </c>
      <c r="H971" s="46">
        <v>84835</v>
      </c>
      <c r="I971" s="46">
        <v>255417</v>
      </c>
      <c r="J971" s="46">
        <v>0</v>
      </c>
      <c r="K971" s="46">
        <v>-199784</v>
      </c>
      <c r="L971" s="46">
        <v>-61278</v>
      </c>
      <c r="M971" s="46">
        <v>835</v>
      </c>
      <c r="N971" s="46">
        <v>282</v>
      </c>
      <c r="O971" s="46">
        <v>-2715</v>
      </c>
      <c r="P971" s="46">
        <v>1962</v>
      </c>
      <c r="Q971" s="46">
        <v>-24598</v>
      </c>
      <c r="R971" s="46">
        <v>18003</v>
      </c>
      <c r="S971" s="46">
        <v>72959</v>
      </c>
    </row>
    <row r="972" spans="1:19" x14ac:dyDescent="0.25">
      <c r="A972" s="13"/>
      <c r="B972" s="44">
        <v>4</v>
      </c>
      <c r="C972" s="45" t="s">
        <v>366</v>
      </c>
      <c r="D972" s="44" t="s">
        <v>2866</v>
      </c>
      <c r="E972" s="44" t="s">
        <v>2867</v>
      </c>
      <c r="F972" s="47"/>
      <c r="G972" s="45" t="s">
        <v>2868</v>
      </c>
      <c r="H972" s="46">
        <v>101575</v>
      </c>
      <c r="I972" s="46">
        <v>305819</v>
      </c>
      <c r="J972" s="46">
        <v>0</v>
      </c>
      <c r="K972" s="46">
        <v>-239207</v>
      </c>
      <c r="L972" s="46">
        <v>-73370</v>
      </c>
      <c r="M972" s="46">
        <v>1000</v>
      </c>
      <c r="N972" s="46">
        <v>337</v>
      </c>
      <c r="O972" s="46">
        <v>-3251</v>
      </c>
      <c r="P972" s="46">
        <v>2350</v>
      </c>
      <c r="Q972" s="46">
        <v>-29452</v>
      </c>
      <c r="R972" s="46">
        <v>-307</v>
      </c>
      <c r="S972" s="46">
        <v>65494</v>
      </c>
    </row>
    <row r="973" spans="1:19" x14ac:dyDescent="0.25">
      <c r="A973" s="13"/>
      <c r="B973" s="44">
        <v>4</v>
      </c>
      <c r="C973" s="45" t="s">
        <v>366</v>
      </c>
      <c r="D973" s="44" t="s">
        <v>2869</v>
      </c>
      <c r="E973" s="44" t="s">
        <v>2870</v>
      </c>
      <c r="F973" s="47"/>
      <c r="G973" s="45" t="s">
        <v>2871</v>
      </c>
      <c r="H973" s="46">
        <v>3216294</v>
      </c>
      <c r="I973" s="46">
        <v>9683525</v>
      </c>
      <c r="J973" s="46">
        <v>0</v>
      </c>
      <c r="K973" s="46">
        <v>-7574322</v>
      </c>
      <c r="L973" s="46">
        <v>-2323215</v>
      </c>
      <c r="M973" s="46">
        <v>31661</v>
      </c>
      <c r="N973" s="46">
        <v>10722</v>
      </c>
      <c r="O973" s="46">
        <v>-102948</v>
      </c>
      <c r="P973" s="46">
        <v>74399</v>
      </c>
      <c r="Q973" s="46">
        <v>-932591</v>
      </c>
      <c r="R973" s="46">
        <v>-69568</v>
      </c>
      <c r="S973" s="46">
        <v>2013957</v>
      </c>
    </row>
    <row r="974" spans="1:19" x14ac:dyDescent="0.25">
      <c r="A974" s="13"/>
      <c r="B974" s="44">
        <v>4</v>
      </c>
      <c r="C974" s="45" t="s">
        <v>366</v>
      </c>
      <c r="D974" s="44" t="s">
        <v>2872</v>
      </c>
      <c r="E974" s="44" t="s">
        <v>2873</v>
      </c>
      <c r="F974" s="47"/>
      <c r="G974" s="45" t="s">
        <v>2874</v>
      </c>
      <c r="H974" s="46">
        <v>12087173</v>
      </c>
      <c r="I974" s="46">
        <v>36391705</v>
      </c>
      <c r="J974" s="46">
        <v>0</v>
      </c>
      <c r="K974" s="46">
        <v>-28465099</v>
      </c>
      <c r="L974" s="46">
        <v>-8730885</v>
      </c>
      <c r="M974" s="46">
        <v>118986</v>
      </c>
      <c r="N974" s="46">
        <v>40293</v>
      </c>
      <c r="O974" s="46">
        <v>-386891</v>
      </c>
      <c r="P974" s="46">
        <v>279600</v>
      </c>
      <c r="Q974" s="46">
        <v>-3504775</v>
      </c>
      <c r="R974" s="46">
        <v>740488</v>
      </c>
      <c r="S974" s="46">
        <v>8570595</v>
      </c>
    </row>
    <row r="975" spans="1:19" x14ac:dyDescent="0.25">
      <c r="A975" s="13"/>
      <c r="B975" s="44">
        <v>4</v>
      </c>
      <c r="C975" s="45" t="s">
        <v>366</v>
      </c>
      <c r="D975" s="44" t="s">
        <v>2875</v>
      </c>
      <c r="E975" s="44" t="s">
        <v>2876</v>
      </c>
      <c r="F975" s="47"/>
      <c r="G975" s="45" t="s">
        <v>2877</v>
      </c>
      <c r="H975" s="46">
        <v>225993</v>
      </c>
      <c r="I975" s="46">
        <v>680414</v>
      </c>
      <c r="J975" s="46">
        <v>0</v>
      </c>
      <c r="K975" s="46">
        <v>-532211</v>
      </c>
      <c r="L975" s="46">
        <v>-163241</v>
      </c>
      <c r="M975" s="46">
        <v>2225</v>
      </c>
      <c r="N975" s="46">
        <v>753</v>
      </c>
      <c r="O975" s="46">
        <v>-7234</v>
      </c>
      <c r="P975" s="46">
        <v>5228</v>
      </c>
      <c r="Q975" s="46">
        <v>-65529</v>
      </c>
      <c r="R975" s="46">
        <v>436</v>
      </c>
      <c r="S975" s="46">
        <v>146834</v>
      </c>
    </row>
    <row r="976" spans="1:19" x14ac:dyDescent="0.25">
      <c r="A976" s="13"/>
      <c r="B976" s="44">
        <v>4</v>
      </c>
      <c r="C976" s="45" t="s">
        <v>366</v>
      </c>
      <c r="D976" s="44" t="s">
        <v>2878</v>
      </c>
      <c r="E976" s="44" t="s">
        <v>2879</v>
      </c>
      <c r="F976" s="47"/>
      <c r="G976" s="45" t="s">
        <v>2880</v>
      </c>
      <c r="H976" s="46">
        <v>2612112</v>
      </c>
      <c r="I976" s="46">
        <v>7864469</v>
      </c>
      <c r="J976" s="46">
        <v>0</v>
      </c>
      <c r="K976" s="46">
        <v>-6151481</v>
      </c>
      <c r="L976" s="46">
        <v>-1886797</v>
      </c>
      <c r="M976" s="46">
        <v>25714</v>
      </c>
      <c r="N976" s="46">
        <v>8706</v>
      </c>
      <c r="O976" s="46">
        <v>-83610</v>
      </c>
      <c r="P976" s="46">
        <v>60423</v>
      </c>
      <c r="Q976" s="46">
        <v>-757403</v>
      </c>
      <c r="R976" s="46">
        <v>-219373</v>
      </c>
      <c r="S976" s="46">
        <v>1472760</v>
      </c>
    </row>
    <row r="977" spans="1:19" x14ac:dyDescent="0.25">
      <c r="A977" s="13"/>
      <c r="B977" s="44">
        <v>4</v>
      </c>
      <c r="C977" s="45" t="s">
        <v>366</v>
      </c>
      <c r="D977" s="44" t="s">
        <v>2881</v>
      </c>
      <c r="E977" s="44" t="s">
        <v>2882</v>
      </c>
      <c r="F977" s="47"/>
      <c r="G977" s="45" t="s">
        <v>2883</v>
      </c>
      <c r="H977" s="46">
        <v>319587</v>
      </c>
      <c r="I977" s="46">
        <v>962203</v>
      </c>
      <c r="J977" s="46">
        <v>0</v>
      </c>
      <c r="K977" s="46">
        <v>-752622</v>
      </c>
      <c r="L977" s="46">
        <v>-230846</v>
      </c>
      <c r="M977" s="46">
        <v>3146</v>
      </c>
      <c r="N977" s="46">
        <v>1064</v>
      </c>
      <c r="O977" s="46">
        <v>-10229</v>
      </c>
      <c r="P977" s="46">
        <v>7393</v>
      </c>
      <c r="Q977" s="46">
        <v>-92667</v>
      </c>
      <c r="R977" s="46">
        <v>-16213</v>
      </c>
      <c r="S977" s="46">
        <v>190816</v>
      </c>
    </row>
    <row r="978" spans="1:19" x14ac:dyDescent="0.25">
      <c r="A978" s="13"/>
      <c r="B978" s="44">
        <v>4</v>
      </c>
      <c r="C978" s="45" t="s">
        <v>366</v>
      </c>
      <c r="D978" s="44" t="s">
        <v>2884</v>
      </c>
      <c r="E978" s="44" t="s">
        <v>2885</v>
      </c>
      <c r="F978" s="47"/>
      <c r="G978" s="45" t="s">
        <v>2886</v>
      </c>
      <c r="H978" s="46">
        <v>1126451</v>
      </c>
      <c r="I978" s="46">
        <v>3391486</v>
      </c>
      <c r="J978" s="46">
        <v>0</v>
      </c>
      <c r="K978" s="46">
        <v>-2652774</v>
      </c>
      <c r="L978" s="46">
        <v>-813665</v>
      </c>
      <c r="M978" s="46">
        <v>11089</v>
      </c>
      <c r="N978" s="46">
        <v>3755</v>
      </c>
      <c r="O978" s="46">
        <v>-36056</v>
      </c>
      <c r="P978" s="46">
        <v>26057</v>
      </c>
      <c r="Q978" s="46">
        <v>-326624</v>
      </c>
      <c r="R978" s="46">
        <v>-12434</v>
      </c>
      <c r="S978" s="46">
        <v>717285</v>
      </c>
    </row>
    <row r="979" spans="1:19" x14ac:dyDescent="0.25">
      <c r="A979" s="13"/>
      <c r="B979" s="44">
        <v>4</v>
      </c>
      <c r="C979" s="45" t="s">
        <v>366</v>
      </c>
      <c r="D979" s="44" t="s">
        <v>2887</v>
      </c>
      <c r="E979" s="44" t="s">
        <v>2888</v>
      </c>
      <c r="F979" s="47"/>
      <c r="G979" s="45" t="s">
        <v>2889</v>
      </c>
      <c r="H979" s="46">
        <v>2723647</v>
      </c>
      <c r="I979" s="46">
        <v>8200276</v>
      </c>
      <c r="J979" s="46">
        <v>0</v>
      </c>
      <c r="K979" s="46">
        <v>-6414145</v>
      </c>
      <c r="L979" s="46">
        <v>-1967362</v>
      </c>
      <c r="M979" s="46">
        <v>26811</v>
      </c>
      <c r="N979" s="46">
        <v>9080</v>
      </c>
      <c r="O979" s="46">
        <v>-87180</v>
      </c>
      <c r="P979" s="46">
        <v>63003</v>
      </c>
      <c r="Q979" s="46">
        <v>-789744</v>
      </c>
      <c r="R979" s="46">
        <v>-96369</v>
      </c>
      <c r="S979" s="46">
        <v>1668017</v>
      </c>
    </row>
    <row r="980" spans="1:19" x14ac:dyDescent="0.25">
      <c r="A980" s="13"/>
      <c r="B980" s="44">
        <v>4</v>
      </c>
      <c r="C980" s="45" t="s">
        <v>366</v>
      </c>
      <c r="D980" s="44" t="s">
        <v>2890</v>
      </c>
      <c r="E980" s="44" t="s">
        <v>2891</v>
      </c>
      <c r="F980" s="47"/>
      <c r="G980" s="45" t="s">
        <v>2892</v>
      </c>
      <c r="H980" s="46">
        <v>49151</v>
      </c>
      <c r="I980" s="46">
        <v>147983</v>
      </c>
      <c r="J980" s="46">
        <v>0</v>
      </c>
      <c r="K980" s="46">
        <v>-115751</v>
      </c>
      <c r="L980" s="46">
        <v>-35503</v>
      </c>
      <c r="M980" s="46">
        <v>484</v>
      </c>
      <c r="N980" s="46">
        <v>165</v>
      </c>
      <c r="O980" s="46">
        <v>-1573</v>
      </c>
      <c r="P980" s="46">
        <v>1137</v>
      </c>
      <c r="Q980" s="46">
        <v>-14252</v>
      </c>
      <c r="R980" s="46">
        <v>16060</v>
      </c>
      <c r="S980" s="46">
        <v>47901</v>
      </c>
    </row>
    <row r="981" spans="1:19" x14ac:dyDescent="0.25">
      <c r="A981" s="13"/>
      <c r="B981" s="44">
        <v>4</v>
      </c>
      <c r="C981" s="45" t="s">
        <v>366</v>
      </c>
      <c r="D981" s="44" t="s">
        <v>2893</v>
      </c>
      <c r="E981" s="44" t="s">
        <v>2894</v>
      </c>
      <c r="F981" s="47"/>
      <c r="G981" s="45" t="s">
        <v>2895</v>
      </c>
      <c r="H981" s="46">
        <v>2144123</v>
      </c>
      <c r="I981" s="46">
        <v>6455462</v>
      </c>
      <c r="J981" s="46">
        <v>0</v>
      </c>
      <c r="K981" s="46">
        <v>-5049375</v>
      </c>
      <c r="L981" s="46">
        <v>-1548757</v>
      </c>
      <c r="M981" s="46">
        <v>21107</v>
      </c>
      <c r="N981" s="46">
        <v>7148</v>
      </c>
      <c r="O981" s="46">
        <v>-68630</v>
      </c>
      <c r="P981" s="46">
        <v>49598</v>
      </c>
      <c r="Q981" s="46">
        <v>-621706</v>
      </c>
      <c r="R981" s="46">
        <v>145674</v>
      </c>
      <c r="S981" s="46">
        <v>1534644</v>
      </c>
    </row>
    <row r="982" spans="1:19" x14ac:dyDescent="0.25">
      <c r="A982" s="13"/>
      <c r="B982" s="44">
        <v>4</v>
      </c>
      <c r="C982" s="45" t="s">
        <v>366</v>
      </c>
      <c r="D982" s="44" t="s">
        <v>2896</v>
      </c>
      <c r="E982" s="44" t="s">
        <v>2897</v>
      </c>
      <c r="F982" s="47"/>
      <c r="G982" s="45" t="s">
        <v>2898</v>
      </c>
      <c r="H982" s="46">
        <v>83573</v>
      </c>
      <c r="I982" s="46">
        <v>251619</v>
      </c>
      <c r="J982" s="46">
        <v>0</v>
      </c>
      <c r="K982" s="46">
        <v>-196813</v>
      </c>
      <c r="L982" s="46">
        <v>-60367</v>
      </c>
      <c r="M982" s="46">
        <v>823</v>
      </c>
      <c r="N982" s="46">
        <v>278</v>
      </c>
      <c r="O982" s="46">
        <v>-2675</v>
      </c>
      <c r="P982" s="46">
        <v>1933</v>
      </c>
      <c r="Q982" s="46">
        <v>-24233</v>
      </c>
      <c r="R982" s="46">
        <v>-19897</v>
      </c>
      <c r="S982" s="46">
        <v>34241</v>
      </c>
    </row>
    <row r="983" spans="1:19" x14ac:dyDescent="0.25">
      <c r="A983" s="13"/>
      <c r="B983" s="44">
        <v>4</v>
      </c>
      <c r="C983" s="45" t="s">
        <v>366</v>
      </c>
      <c r="D983" s="44" t="s">
        <v>2899</v>
      </c>
      <c r="E983" s="44" t="s">
        <v>2900</v>
      </c>
      <c r="F983" s="47"/>
      <c r="G983" s="45" t="s">
        <v>2901</v>
      </c>
      <c r="H983" s="46">
        <v>157460</v>
      </c>
      <c r="I983" s="46">
        <v>474075</v>
      </c>
      <c r="J983" s="46">
        <v>0</v>
      </c>
      <c r="K983" s="46">
        <v>-370815</v>
      </c>
      <c r="L983" s="46">
        <v>-113737</v>
      </c>
      <c r="M983" s="46">
        <v>1550</v>
      </c>
      <c r="N983" s="46">
        <v>524</v>
      </c>
      <c r="O983" s="46">
        <v>-5040</v>
      </c>
      <c r="P983" s="46">
        <v>3642</v>
      </c>
      <c r="Q983" s="46">
        <v>-45657</v>
      </c>
      <c r="R983" s="46">
        <v>-11457</v>
      </c>
      <c r="S983" s="46">
        <v>90545</v>
      </c>
    </row>
    <row r="984" spans="1:19" x14ac:dyDescent="0.25">
      <c r="A984" s="13"/>
      <c r="B984" s="44">
        <v>4</v>
      </c>
      <c r="C984" s="45" t="s">
        <v>366</v>
      </c>
      <c r="D984" s="44" t="s">
        <v>2902</v>
      </c>
      <c r="E984" s="44" t="s">
        <v>2903</v>
      </c>
      <c r="F984" s="47"/>
      <c r="G984" s="45" t="s">
        <v>2904</v>
      </c>
      <c r="H984" s="46">
        <v>10386</v>
      </c>
      <c r="I984" s="46">
        <v>31271</v>
      </c>
      <c r="J984" s="46">
        <v>0</v>
      </c>
      <c r="K984" s="46">
        <v>-24460</v>
      </c>
      <c r="L984" s="46">
        <v>-7502</v>
      </c>
      <c r="M984" s="46">
        <v>102</v>
      </c>
      <c r="N984" s="46">
        <v>34</v>
      </c>
      <c r="O984" s="46">
        <v>-332</v>
      </c>
      <c r="P984" s="46">
        <v>240</v>
      </c>
      <c r="Q984" s="46">
        <v>-3012</v>
      </c>
      <c r="R984" s="46">
        <v>2957</v>
      </c>
      <c r="S984" s="46">
        <v>9684</v>
      </c>
    </row>
    <row r="985" spans="1:19" x14ac:dyDescent="0.25">
      <c r="A985" s="13"/>
      <c r="B985" s="44">
        <v>4</v>
      </c>
      <c r="C985" s="45" t="s">
        <v>366</v>
      </c>
      <c r="D985" s="44" t="s">
        <v>2905</v>
      </c>
      <c r="E985" s="44" t="s">
        <v>2906</v>
      </c>
      <c r="F985" s="47"/>
      <c r="G985" s="45" t="s">
        <v>2907</v>
      </c>
      <c r="H985" s="46">
        <v>61166</v>
      </c>
      <c r="I985" s="46">
        <v>184158</v>
      </c>
      <c r="J985" s="46">
        <v>0</v>
      </c>
      <c r="K985" s="46">
        <v>-144046</v>
      </c>
      <c r="L985" s="46">
        <v>-44182</v>
      </c>
      <c r="M985" s="46">
        <v>602</v>
      </c>
      <c r="N985" s="46">
        <v>205</v>
      </c>
      <c r="O985" s="46">
        <v>-1958</v>
      </c>
      <c r="P985" s="46">
        <v>1415</v>
      </c>
      <c r="Q985" s="46">
        <v>-17736</v>
      </c>
      <c r="R985" s="46">
        <v>-453</v>
      </c>
      <c r="S985" s="46">
        <v>39171</v>
      </c>
    </row>
    <row r="986" spans="1:19" x14ac:dyDescent="0.25">
      <c r="A986" s="13"/>
      <c r="B986" s="44">
        <v>4</v>
      </c>
      <c r="C986" s="45" t="s">
        <v>366</v>
      </c>
      <c r="D986" s="44" t="s">
        <v>2908</v>
      </c>
      <c r="E986" s="44" t="s">
        <v>2909</v>
      </c>
      <c r="F986" s="47"/>
      <c r="G986" s="45" t="s">
        <v>2910</v>
      </c>
      <c r="H986" s="46">
        <v>190402</v>
      </c>
      <c r="I986" s="46">
        <v>573257</v>
      </c>
      <c r="J986" s="46">
        <v>0</v>
      </c>
      <c r="K986" s="46">
        <v>-448394</v>
      </c>
      <c r="L986" s="46">
        <v>-137532</v>
      </c>
      <c r="M986" s="46">
        <v>1874</v>
      </c>
      <c r="N986" s="46">
        <v>634</v>
      </c>
      <c r="O986" s="46">
        <v>-6094</v>
      </c>
      <c r="P986" s="46">
        <v>4404</v>
      </c>
      <c r="Q986" s="46">
        <v>-55209</v>
      </c>
      <c r="R986" s="46">
        <v>5560</v>
      </c>
      <c r="S986" s="46">
        <v>128902</v>
      </c>
    </row>
    <row r="987" spans="1:19" x14ac:dyDescent="0.25">
      <c r="A987" s="13"/>
      <c r="B987" s="44">
        <v>4</v>
      </c>
      <c r="C987" s="45" t="s">
        <v>366</v>
      </c>
      <c r="D987" s="44" t="s">
        <v>2911</v>
      </c>
      <c r="E987" s="44" t="s">
        <v>2912</v>
      </c>
      <c r="F987" s="47"/>
      <c r="G987" s="45" t="s">
        <v>2913</v>
      </c>
      <c r="H987" s="46">
        <v>869581</v>
      </c>
      <c r="I987" s="46">
        <v>2618108</v>
      </c>
      <c r="J987" s="46">
        <v>0</v>
      </c>
      <c r="K987" s="46">
        <v>-2047849</v>
      </c>
      <c r="L987" s="46">
        <v>-628121</v>
      </c>
      <c r="M987" s="46">
        <v>8560</v>
      </c>
      <c r="N987" s="46">
        <v>2898</v>
      </c>
      <c r="O987" s="46">
        <v>-27834</v>
      </c>
      <c r="P987" s="46">
        <v>20115</v>
      </c>
      <c r="Q987" s="46">
        <v>-252142</v>
      </c>
      <c r="R987" s="46">
        <v>6113</v>
      </c>
      <c r="S987" s="46">
        <v>569429</v>
      </c>
    </row>
    <row r="988" spans="1:19" x14ac:dyDescent="0.25">
      <c r="A988" s="13"/>
      <c r="B988" s="44">
        <v>4</v>
      </c>
      <c r="C988" s="45" t="s">
        <v>366</v>
      </c>
      <c r="D988" s="44" t="s">
        <v>2914</v>
      </c>
      <c r="E988" s="44" t="s">
        <v>2915</v>
      </c>
      <c r="F988" s="47"/>
      <c r="G988" s="45" t="s">
        <v>2916</v>
      </c>
      <c r="H988" s="46">
        <v>69090</v>
      </c>
      <c r="I988" s="46">
        <v>208014</v>
      </c>
      <c r="J988" s="46">
        <v>0</v>
      </c>
      <c r="K988" s="46">
        <v>-162706</v>
      </c>
      <c r="L988" s="46">
        <v>-49905</v>
      </c>
      <c r="M988" s="46">
        <v>680</v>
      </c>
      <c r="N988" s="46">
        <v>229</v>
      </c>
      <c r="O988" s="46">
        <v>-2211</v>
      </c>
      <c r="P988" s="46">
        <v>1598</v>
      </c>
      <c r="Q988" s="46">
        <v>-20033</v>
      </c>
      <c r="R988" s="46">
        <v>1912</v>
      </c>
      <c r="S988" s="46">
        <v>46668</v>
      </c>
    </row>
    <row r="989" spans="1:19" x14ac:dyDescent="0.25">
      <c r="A989" s="13"/>
      <c r="B989" s="44">
        <v>4</v>
      </c>
      <c r="C989" s="45" t="s">
        <v>366</v>
      </c>
      <c r="D989" s="44" t="s">
        <v>2917</v>
      </c>
      <c r="E989" s="44" t="s">
        <v>2918</v>
      </c>
      <c r="F989" s="47"/>
      <c r="G989" s="45" t="s">
        <v>2919</v>
      </c>
      <c r="H989" s="46">
        <v>1120608</v>
      </c>
      <c r="I989" s="46">
        <v>3373894</v>
      </c>
      <c r="J989" s="46">
        <v>0</v>
      </c>
      <c r="K989" s="46">
        <v>-2639014</v>
      </c>
      <c r="L989" s="46">
        <v>-809445</v>
      </c>
      <c r="M989" s="46">
        <v>11031</v>
      </c>
      <c r="N989" s="46">
        <v>3737</v>
      </c>
      <c r="O989" s="46">
        <v>-35869</v>
      </c>
      <c r="P989" s="46">
        <v>25922</v>
      </c>
      <c r="Q989" s="46">
        <v>-324929</v>
      </c>
      <c r="R989" s="46">
        <v>113200</v>
      </c>
      <c r="S989" s="46">
        <v>839135</v>
      </c>
    </row>
    <row r="990" spans="1:19" x14ac:dyDescent="0.25">
      <c r="A990" s="13"/>
      <c r="B990" s="44">
        <v>4</v>
      </c>
      <c r="C990" s="45" t="s">
        <v>366</v>
      </c>
      <c r="D990" s="44" t="s">
        <v>2920</v>
      </c>
      <c r="E990" s="44" t="s">
        <v>2921</v>
      </c>
      <c r="F990" s="47"/>
      <c r="G990" s="45" t="s">
        <v>2922</v>
      </c>
      <c r="H990" s="46">
        <v>156268</v>
      </c>
      <c r="I990" s="46">
        <v>470487</v>
      </c>
      <c r="J990" s="46">
        <v>0</v>
      </c>
      <c r="K990" s="46">
        <v>-368009</v>
      </c>
      <c r="L990" s="46">
        <v>-112876</v>
      </c>
      <c r="M990" s="46">
        <v>1538</v>
      </c>
      <c r="N990" s="46">
        <v>522</v>
      </c>
      <c r="O990" s="46">
        <v>-5002</v>
      </c>
      <c r="P990" s="46">
        <v>3615</v>
      </c>
      <c r="Q990" s="46">
        <v>-45311</v>
      </c>
      <c r="R990" s="46">
        <v>-5341</v>
      </c>
      <c r="S990" s="46">
        <v>95891</v>
      </c>
    </row>
    <row r="991" spans="1:19" x14ac:dyDescent="0.25">
      <c r="A991" s="13"/>
      <c r="B991" s="44">
        <v>4</v>
      </c>
      <c r="C991" s="45" t="s">
        <v>366</v>
      </c>
      <c r="D991" s="44" t="s">
        <v>2923</v>
      </c>
      <c r="E991" s="44" t="s">
        <v>2924</v>
      </c>
      <c r="F991" s="47"/>
      <c r="G991" s="45" t="s">
        <v>2925</v>
      </c>
      <c r="H991" s="46">
        <v>259878</v>
      </c>
      <c r="I991" s="46">
        <v>782434</v>
      </c>
      <c r="J991" s="46">
        <v>0</v>
      </c>
      <c r="K991" s="46">
        <v>-612009</v>
      </c>
      <c r="L991" s="46">
        <v>-187717</v>
      </c>
      <c r="M991" s="46">
        <v>2558</v>
      </c>
      <c r="N991" s="46">
        <v>867</v>
      </c>
      <c r="O991" s="46">
        <v>-8318</v>
      </c>
      <c r="P991" s="46">
        <v>6011</v>
      </c>
      <c r="Q991" s="46">
        <v>-75354</v>
      </c>
      <c r="R991" s="46">
        <v>-64095</v>
      </c>
      <c r="S991" s="46">
        <v>104255</v>
      </c>
    </row>
    <row r="992" spans="1:19" x14ac:dyDescent="0.25">
      <c r="A992" s="13"/>
      <c r="B992" s="44">
        <v>4</v>
      </c>
      <c r="C992" s="45" t="s">
        <v>366</v>
      </c>
      <c r="D992" s="44" t="s">
        <v>2926</v>
      </c>
      <c r="E992" s="44" t="s">
        <v>2927</v>
      </c>
      <c r="F992" s="47"/>
      <c r="G992" s="45" t="s">
        <v>2928</v>
      </c>
      <c r="H992" s="46">
        <v>378141</v>
      </c>
      <c r="I992" s="46">
        <v>1138497</v>
      </c>
      <c r="J992" s="46">
        <v>0</v>
      </c>
      <c r="K992" s="46">
        <v>-890517</v>
      </c>
      <c r="L992" s="46">
        <v>-273142</v>
      </c>
      <c r="M992" s="46">
        <v>3722</v>
      </c>
      <c r="N992" s="46">
        <v>1262</v>
      </c>
      <c r="O992" s="46">
        <v>-12104</v>
      </c>
      <c r="P992" s="46">
        <v>8747</v>
      </c>
      <c r="Q992" s="46">
        <v>-109645</v>
      </c>
      <c r="R992" s="46">
        <v>-145643</v>
      </c>
      <c r="S992" s="46">
        <v>99318</v>
      </c>
    </row>
    <row r="993" spans="1:19" x14ac:dyDescent="0.25">
      <c r="A993" s="13"/>
      <c r="B993" s="44">
        <v>4</v>
      </c>
      <c r="C993" s="45" t="s">
        <v>366</v>
      </c>
      <c r="D993" s="44" t="s">
        <v>2929</v>
      </c>
      <c r="E993" s="44" t="s">
        <v>2930</v>
      </c>
      <c r="F993" s="47"/>
      <c r="G993" s="45" t="s">
        <v>2931</v>
      </c>
      <c r="H993" s="46">
        <v>107443</v>
      </c>
      <c r="I993" s="46">
        <v>323485</v>
      </c>
      <c r="J993" s="46">
        <v>0</v>
      </c>
      <c r="K993" s="46">
        <v>-253026</v>
      </c>
      <c r="L993" s="46">
        <v>-77609</v>
      </c>
      <c r="M993" s="46">
        <v>1058</v>
      </c>
      <c r="N993" s="46">
        <v>358</v>
      </c>
      <c r="O993" s="46">
        <v>-3439</v>
      </c>
      <c r="P993" s="46">
        <v>2485</v>
      </c>
      <c r="Q993" s="46">
        <v>-31154</v>
      </c>
      <c r="R993" s="46">
        <v>5746</v>
      </c>
      <c r="S993" s="46">
        <v>75347</v>
      </c>
    </row>
    <row r="994" spans="1:19" x14ac:dyDescent="0.25">
      <c r="A994" s="13"/>
      <c r="B994" s="44">
        <v>4</v>
      </c>
      <c r="C994" s="45" t="s">
        <v>366</v>
      </c>
      <c r="D994" s="44" t="s">
        <v>2932</v>
      </c>
      <c r="E994" s="44" t="s">
        <v>2933</v>
      </c>
      <c r="F994" s="47"/>
      <c r="G994" s="45" t="s">
        <v>2934</v>
      </c>
      <c r="H994" s="46">
        <v>61002</v>
      </c>
      <c r="I994" s="46">
        <v>183663</v>
      </c>
      <c r="J994" s="46">
        <v>0</v>
      </c>
      <c r="K994" s="46">
        <v>-143658</v>
      </c>
      <c r="L994" s="46">
        <v>-44063</v>
      </c>
      <c r="M994" s="46">
        <v>601</v>
      </c>
      <c r="N994" s="46">
        <v>201</v>
      </c>
      <c r="O994" s="46">
        <v>-1953</v>
      </c>
      <c r="P994" s="46">
        <v>1411</v>
      </c>
      <c r="Q994" s="46">
        <v>-17688</v>
      </c>
      <c r="R994" s="46">
        <v>-2580</v>
      </c>
      <c r="S994" s="46">
        <v>36936</v>
      </c>
    </row>
    <row r="995" spans="1:19" x14ac:dyDescent="0.25">
      <c r="A995" s="13"/>
      <c r="B995" s="44">
        <v>4</v>
      </c>
      <c r="C995" s="45" t="s">
        <v>366</v>
      </c>
      <c r="D995" s="44" t="s">
        <v>2935</v>
      </c>
      <c r="E995" s="44" t="s">
        <v>2936</v>
      </c>
      <c r="F995" s="47"/>
      <c r="G995" s="45" t="s">
        <v>2937</v>
      </c>
      <c r="H995" s="46">
        <v>3657362</v>
      </c>
      <c r="I995" s="46">
        <v>11011478</v>
      </c>
      <c r="J995" s="46">
        <v>0</v>
      </c>
      <c r="K995" s="46">
        <v>-8613029</v>
      </c>
      <c r="L995" s="46">
        <v>-2641809</v>
      </c>
      <c r="M995" s="46">
        <v>36003</v>
      </c>
      <c r="N995" s="46">
        <v>12191</v>
      </c>
      <c r="O995" s="46">
        <v>-117066</v>
      </c>
      <c r="P995" s="46">
        <v>84602</v>
      </c>
      <c r="Q995" s="46">
        <v>-1060482</v>
      </c>
      <c r="R995" s="46">
        <v>254951</v>
      </c>
      <c r="S995" s="46">
        <v>2624201</v>
      </c>
    </row>
    <row r="996" spans="1:19" x14ac:dyDescent="0.25">
      <c r="A996" s="13"/>
      <c r="B996" s="44">
        <v>4</v>
      </c>
      <c r="C996" s="45" t="s">
        <v>366</v>
      </c>
      <c r="D996" s="44" t="s">
        <v>2938</v>
      </c>
      <c r="E996" s="44" t="s">
        <v>2939</v>
      </c>
      <c r="F996" s="47"/>
      <c r="G996" s="45" t="s">
        <v>2940</v>
      </c>
      <c r="H996" s="46">
        <v>141286</v>
      </c>
      <c r="I996" s="46">
        <v>425381</v>
      </c>
      <c r="J996" s="46">
        <v>0</v>
      </c>
      <c r="K996" s="46">
        <v>-332727</v>
      </c>
      <c r="L996" s="46">
        <v>-102055</v>
      </c>
      <c r="M996" s="46">
        <v>1391</v>
      </c>
      <c r="N996" s="46">
        <v>472</v>
      </c>
      <c r="O996" s="46">
        <v>-4522</v>
      </c>
      <c r="P996" s="46">
        <v>3268</v>
      </c>
      <c r="Q996" s="46">
        <v>-40967</v>
      </c>
      <c r="R996" s="46">
        <v>-8909</v>
      </c>
      <c r="S996" s="46">
        <v>82618</v>
      </c>
    </row>
    <row r="997" spans="1:19" x14ac:dyDescent="0.25">
      <c r="A997" s="13"/>
      <c r="B997" s="44">
        <v>4</v>
      </c>
      <c r="C997" s="45" t="s">
        <v>366</v>
      </c>
      <c r="D997" s="44" t="s">
        <v>2941</v>
      </c>
      <c r="E997" s="44" t="s">
        <v>2942</v>
      </c>
      <c r="F997" s="47"/>
      <c r="G997" s="45" t="s">
        <v>2943</v>
      </c>
      <c r="H997" s="46">
        <v>197342</v>
      </c>
      <c r="I997" s="46">
        <v>594152</v>
      </c>
      <c r="J997" s="46">
        <v>0</v>
      </c>
      <c r="K997" s="46">
        <v>-464738</v>
      </c>
      <c r="L997" s="46">
        <v>-142546</v>
      </c>
      <c r="M997" s="46">
        <v>1943</v>
      </c>
      <c r="N997" s="46">
        <v>659</v>
      </c>
      <c r="O997" s="46">
        <v>-6317</v>
      </c>
      <c r="P997" s="46">
        <v>4565</v>
      </c>
      <c r="Q997" s="46">
        <v>-57221</v>
      </c>
      <c r="R997" s="46">
        <v>-12383</v>
      </c>
      <c r="S997" s="46">
        <v>115456</v>
      </c>
    </row>
    <row r="998" spans="1:19" x14ac:dyDescent="0.25">
      <c r="A998" s="13"/>
      <c r="B998" s="44">
        <v>4</v>
      </c>
      <c r="C998" s="45" t="s">
        <v>366</v>
      </c>
      <c r="D998" s="44" t="s">
        <v>2944</v>
      </c>
      <c r="E998" s="44" t="s">
        <v>2945</v>
      </c>
      <c r="F998" s="47"/>
      <c r="G998" s="45" t="s">
        <v>2946</v>
      </c>
      <c r="H998" s="46">
        <v>216415</v>
      </c>
      <c r="I998" s="46">
        <v>651576</v>
      </c>
      <c r="J998" s="46">
        <v>0</v>
      </c>
      <c r="K998" s="46">
        <v>-509654</v>
      </c>
      <c r="L998" s="46">
        <v>-156322</v>
      </c>
      <c r="M998" s="46">
        <v>2130</v>
      </c>
      <c r="N998" s="46">
        <v>722</v>
      </c>
      <c r="O998" s="46">
        <v>-6927</v>
      </c>
      <c r="P998" s="46">
        <v>5006</v>
      </c>
      <c r="Q998" s="46">
        <v>-62751</v>
      </c>
      <c r="R998" s="46">
        <v>3784</v>
      </c>
      <c r="S998" s="46">
        <v>143979</v>
      </c>
    </row>
    <row r="999" spans="1:19" x14ac:dyDescent="0.25">
      <c r="A999" s="13"/>
      <c r="B999" s="44">
        <v>4</v>
      </c>
      <c r="C999" s="45" t="s">
        <v>366</v>
      </c>
      <c r="D999" s="44" t="s">
        <v>2947</v>
      </c>
      <c r="E999" s="44" t="s">
        <v>2948</v>
      </c>
      <c r="F999" s="47"/>
      <c r="G999" s="45" t="s">
        <v>2949</v>
      </c>
      <c r="H999" s="46">
        <v>196419</v>
      </c>
      <c r="I999" s="46">
        <v>591373</v>
      </c>
      <c r="J999" s="46">
        <v>0</v>
      </c>
      <c r="K999" s="46">
        <v>-462564</v>
      </c>
      <c r="L999" s="46">
        <v>-141879</v>
      </c>
      <c r="M999" s="46">
        <v>1934</v>
      </c>
      <c r="N999" s="46">
        <v>654</v>
      </c>
      <c r="O999" s="46">
        <v>-6287</v>
      </c>
      <c r="P999" s="46">
        <v>4544</v>
      </c>
      <c r="Q999" s="46">
        <v>-56953</v>
      </c>
      <c r="R999" s="46">
        <v>3248</v>
      </c>
      <c r="S999" s="46">
        <v>130489</v>
      </c>
    </row>
    <row r="1000" spans="1:19" x14ac:dyDescent="0.25">
      <c r="A1000" s="13"/>
      <c r="B1000" s="44">
        <v>4</v>
      </c>
      <c r="C1000" s="45" t="s">
        <v>366</v>
      </c>
      <c r="D1000" s="44" t="s">
        <v>2950</v>
      </c>
      <c r="E1000" s="44" t="s">
        <v>2951</v>
      </c>
      <c r="F1000" s="47"/>
      <c r="G1000" s="45" t="s">
        <v>2952</v>
      </c>
      <c r="H1000" s="46">
        <v>675639</v>
      </c>
      <c r="I1000" s="46">
        <v>2034195</v>
      </c>
      <c r="J1000" s="46">
        <v>0</v>
      </c>
      <c r="K1000" s="46">
        <v>-1591120</v>
      </c>
      <c r="L1000" s="46">
        <v>-488032</v>
      </c>
      <c r="M1000" s="46">
        <v>6651</v>
      </c>
      <c r="N1000" s="46">
        <v>2254</v>
      </c>
      <c r="O1000" s="46">
        <v>-21626</v>
      </c>
      <c r="P1000" s="46">
        <v>15629</v>
      </c>
      <c r="Q1000" s="46">
        <v>-195907</v>
      </c>
      <c r="R1000" s="46">
        <v>48857</v>
      </c>
      <c r="S1000" s="46">
        <v>486540</v>
      </c>
    </row>
    <row r="1001" spans="1:19" x14ac:dyDescent="0.25">
      <c r="A1001" s="13"/>
      <c r="B1001" s="44">
        <v>4</v>
      </c>
      <c r="C1001" s="45" t="s">
        <v>366</v>
      </c>
      <c r="D1001" s="44" t="s">
        <v>2953</v>
      </c>
      <c r="E1001" s="44" t="s">
        <v>2954</v>
      </c>
      <c r="F1001" s="47"/>
      <c r="G1001" s="45" t="s">
        <v>2955</v>
      </c>
      <c r="H1001" s="46">
        <v>2043070</v>
      </c>
      <c r="I1001" s="46">
        <v>6151214</v>
      </c>
      <c r="J1001" s="46">
        <v>0</v>
      </c>
      <c r="K1001" s="46">
        <v>-4811397</v>
      </c>
      <c r="L1001" s="46">
        <v>-1475763</v>
      </c>
      <c r="M1001" s="46">
        <v>20112</v>
      </c>
      <c r="N1001" s="46">
        <v>6811</v>
      </c>
      <c r="O1001" s="46">
        <v>-65395</v>
      </c>
      <c r="P1001" s="46">
        <v>47260</v>
      </c>
      <c r="Q1001" s="46">
        <v>-592405</v>
      </c>
      <c r="R1001" s="46">
        <v>70441</v>
      </c>
      <c r="S1001" s="46">
        <v>1393948</v>
      </c>
    </row>
    <row r="1002" spans="1:19" x14ac:dyDescent="0.25">
      <c r="A1002" s="13"/>
      <c r="B1002" s="44">
        <v>4</v>
      </c>
      <c r="C1002" s="45" t="s">
        <v>366</v>
      </c>
      <c r="D1002" s="44" t="s">
        <v>2956</v>
      </c>
      <c r="E1002" s="44" t="s">
        <v>2957</v>
      </c>
      <c r="F1002" s="47"/>
      <c r="G1002" s="45" t="s">
        <v>2958</v>
      </c>
      <c r="H1002" s="46">
        <v>841540</v>
      </c>
      <c r="I1002" s="46">
        <v>2533685</v>
      </c>
      <c r="J1002" s="46">
        <v>0</v>
      </c>
      <c r="K1002" s="46">
        <v>-1981814</v>
      </c>
      <c r="L1002" s="46">
        <v>-607867</v>
      </c>
      <c r="M1002" s="46">
        <v>8284</v>
      </c>
      <c r="N1002" s="46">
        <v>2806</v>
      </c>
      <c r="O1002" s="46">
        <v>-26936</v>
      </c>
      <c r="P1002" s="46">
        <v>19466</v>
      </c>
      <c r="Q1002" s="46">
        <v>-244012</v>
      </c>
      <c r="R1002" s="46">
        <v>-94685</v>
      </c>
      <c r="S1002" s="46">
        <v>450467</v>
      </c>
    </row>
    <row r="1003" spans="1:19" x14ac:dyDescent="0.25">
      <c r="A1003" s="13"/>
      <c r="B1003" s="44">
        <v>4</v>
      </c>
      <c r="C1003" s="45" t="s">
        <v>366</v>
      </c>
      <c r="D1003" s="44" t="s">
        <v>2959</v>
      </c>
      <c r="E1003" s="44" t="s">
        <v>2960</v>
      </c>
      <c r="F1003" s="47"/>
      <c r="G1003" s="45" t="s">
        <v>2961</v>
      </c>
      <c r="H1003" s="46">
        <v>132445</v>
      </c>
      <c r="I1003" s="46">
        <v>398761</v>
      </c>
      <c r="J1003" s="46">
        <v>0</v>
      </c>
      <c r="K1003" s="46">
        <v>-311906</v>
      </c>
      <c r="L1003" s="46">
        <v>-95668</v>
      </c>
      <c r="M1003" s="46">
        <v>1304</v>
      </c>
      <c r="N1003" s="46">
        <v>440</v>
      </c>
      <c r="O1003" s="46">
        <v>-4239</v>
      </c>
      <c r="P1003" s="46">
        <v>3064</v>
      </c>
      <c r="Q1003" s="46">
        <v>-38403</v>
      </c>
      <c r="R1003" s="46">
        <v>3484</v>
      </c>
      <c r="S1003" s="46">
        <v>89282</v>
      </c>
    </row>
    <row r="1004" spans="1:19" x14ac:dyDescent="0.25">
      <c r="A1004" s="13"/>
      <c r="B1004" s="44">
        <v>4</v>
      </c>
      <c r="C1004" s="45" t="s">
        <v>366</v>
      </c>
      <c r="D1004" s="44" t="s">
        <v>2962</v>
      </c>
      <c r="E1004" s="44" t="s">
        <v>2963</v>
      </c>
      <c r="F1004" s="47"/>
      <c r="G1004" s="45" t="s">
        <v>2964</v>
      </c>
      <c r="H1004" s="46">
        <v>387533</v>
      </c>
      <c r="I1004" s="46">
        <v>1166774</v>
      </c>
      <c r="J1004" s="46">
        <v>0</v>
      </c>
      <c r="K1004" s="46">
        <v>-912635</v>
      </c>
      <c r="L1004" s="46">
        <v>-279926</v>
      </c>
      <c r="M1004" s="46">
        <v>3815</v>
      </c>
      <c r="N1004" s="46">
        <v>1292</v>
      </c>
      <c r="O1004" s="46">
        <v>-12404</v>
      </c>
      <c r="P1004" s="46">
        <v>8964</v>
      </c>
      <c r="Q1004" s="46">
        <v>-112368</v>
      </c>
      <c r="R1004" s="46">
        <v>16262</v>
      </c>
      <c r="S1004" s="46">
        <v>267307</v>
      </c>
    </row>
    <row r="1005" spans="1:19" x14ac:dyDescent="0.25">
      <c r="A1005" s="13"/>
      <c r="B1005" s="44">
        <v>4</v>
      </c>
      <c r="C1005" s="45" t="s">
        <v>366</v>
      </c>
      <c r="D1005" s="44" t="s">
        <v>2965</v>
      </c>
      <c r="E1005" s="44" t="s">
        <v>2966</v>
      </c>
      <c r="F1005" s="47"/>
      <c r="G1005" s="45" t="s">
        <v>2967</v>
      </c>
      <c r="H1005" s="46">
        <v>177460</v>
      </c>
      <c r="I1005" s="46">
        <v>534291</v>
      </c>
      <c r="J1005" s="46">
        <v>0</v>
      </c>
      <c r="K1005" s="46">
        <v>-417915</v>
      </c>
      <c r="L1005" s="46">
        <v>-128184</v>
      </c>
      <c r="M1005" s="46">
        <v>1747</v>
      </c>
      <c r="N1005" s="46">
        <v>591</v>
      </c>
      <c r="O1005" s="46">
        <v>-5680</v>
      </c>
      <c r="P1005" s="46">
        <v>4105</v>
      </c>
      <c r="Q1005" s="46">
        <v>-51456</v>
      </c>
      <c r="R1005" s="46">
        <v>-3214</v>
      </c>
      <c r="S1005" s="46">
        <v>111745</v>
      </c>
    </row>
    <row r="1006" spans="1:19" x14ac:dyDescent="0.25">
      <c r="A1006" s="13"/>
      <c r="B1006" s="44">
        <v>4</v>
      </c>
      <c r="C1006" s="45" t="s">
        <v>366</v>
      </c>
      <c r="D1006" s="44" t="s">
        <v>2968</v>
      </c>
      <c r="E1006" s="44" t="s">
        <v>2969</v>
      </c>
      <c r="F1006" s="47"/>
      <c r="G1006" s="45" t="s">
        <v>2970</v>
      </c>
      <c r="H1006" s="46">
        <v>2416595</v>
      </c>
      <c r="I1006" s="46">
        <v>7275814</v>
      </c>
      <c r="J1006" s="46">
        <v>0</v>
      </c>
      <c r="K1006" s="46">
        <v>-5691043</v>
      </c>
      <c r="L1006" s="46">
        <v>-1745571</v>
      </c>
      <c r="M1006" s="46">
        <v>23789</v>
      </c>
      <c r="N1006" s="46">
        <v>8056</v>
      </c>
      <c r="O1006" s="46">
        <v>-77351</v>
      </c>
      <c r="P1006" s="46">
        <v>55901</v>
      </c>
      <c r="Q1006" s="46">
        <v>-700712</v>
      </c>
      <c r="R1006" s="46">
        <v>29895</v>
      </c>
      <c r="S1006" s="46">
        <v>1595373</v>
      </c>
    </row>
    <row r="1007" spans="1:19" x14ac:dyDescent="0.25">
      <c r="A1007" s="13"/>
      <c r="B1007" s="44">
        <v>4</v>
      </c>
      <c r="C1007" s="45" t="s">
        <v>366</v>
      </c>
      <c r="D1007" s="44" t="s">
        <v>2971</v>
      </c>
      <c r="E1007" s="44" t="s">
        <v>2972</v>
      </c>
      <c r="F1007" s="47"/>
      <c r="G1007" s="45" t="s">
        <v>2973</v>
      </c>
      <c r="H1007" s="46">
        <v>195660</v>
      </c>
      <c r="I1007" s="46">
        <v>589088</v>
      </c>
      <c r="J1007" s="46">
        <v>0</v>
      </c>
      <c r="K1007" s="46">
        <v>-460777</v>
      </c>
      <c r="L1007" s="46">
        <v>-141331</v>
      </c>
      <c r="M1007" s="46">
        <v>1926</v>
      </c>
      <c r="N1007" s="46">
        <v>653</v>
      </c>
      <c r="O1007" s="46">
        <v>-6263</v>
      </c>
      <c r="P1007" s="46">
        <v>4526</v>
      </c>
      <c r="Q1007" s="46">
        <v>-56733</v>
      </c>
      <c r="R1007" s="46">
        <v>-12253</v>
      </c>
      <c r="S1007" s="46">
        <v>114496</v>
      </c>
    </row>
    <row r="1008" spans="1:19" x14ac:dyDescent="0.25">
      <c r="A1008" s="13"/>
      <c r="B1008" s="44">
        <v>4</v>
      </c>
      <c r="C1008" s="45" t="s">
        <v>366</v>
      </c>
      <c r="D1008" s="44" t="s">
        <v>2974</v>
      </c>
      <c r="E1008" s="44" t="s">
        <v>2975</v>
      </c>
      <c r="F1008" s="47"/>
      <c r="G1008" s="45" t="s">
        <v>2976</v>
      </c>
      <c r="H1008" s="46">
        <v>2417012</v>
      </c>
      <c r="I1008" s="46">
        <v>7277068</v>
      </c>
      <c r="J1008" s="46">
        <v>0</v>
      </c>
      <c r="K1008" s="46">
        <v>-5692024</v>
      </c>
      <c r="L1008" s="46">
        <v>-1745871</v>
      </c>
      <c r="M1008" s="46">
        <v>23793</v>
      </c>
      <c r="N1008" s="46">
        <v>8056</v>
      </c>
      <c r="O1008" s="46">
        <v>-77365</v>
      </c>
      <c r="P1008" s="46">
        <v>55910</v>
      </c>
      <c r="Q1008" s="46">
        <v>-700832</v>
      </c>
      <c r="R1008" s="46">
        <v>-215921</v>
      </c>
      <c r="S1008" s="46">
        <v>1349826</v>
      </c>
    </row>
    <row r="1009" spans="1:19" x14ac:dyDescent="0.25">
      <c r="A1009" s="13"/>
      <c r="B1009" s="44">
        <v>4</v>
      </c>
      <c r="C1009" s="45" t="s">
        <v>366</v>
      </c>
      <c r="D1009" s="44" t="s">
        <v>2977</v>
      </c>
      <c r="E1009" s="44" t="s">
        <v>2978</v>
      </c>
      <c r="F1009" s="47"/>
      <c r="G1009" s="45" t="s">
        <v>2979</v>
      </c>
      <c r="H1009" s="46">
        <v>420792</v>
      </c>
      <c r="I1009" s="46">
        <v>1266909</v>
      </c>
      <c r="J1009" s="46">
        <v>0</v>
      </c>
      <c r="K1009" s="46">
        <v>-990959</v>
      </c>
      <c r="L1009" s="46">
        <v>-303949</v>
      </c>
      <c r="M1009" s="46">
        <v>4142</v>
      </c>
      <c r="N1009" s="46">
        <v>1403</v>
      </c>
      <c r="O1009" s="46">
        <v>-13469</v>
      </c>
      <c r="P1009" s="46">
        <v>9734</v>
      </c>
      <c r="Q1009" s="46">
        <v>-122012</v>
      </c>
      <c r="R1009" s="46">
        <v>16422</v>
      </c>
      <c r="S1009" s="46">
        <v>289013</v>
      </c>
    </row>
    <row r="1010" spans="1:19" x14ac:dyDescent="0.25">
      <c r="A1010" s="13"/>
      <c r="B1010" s="44">
        <v>4</v>
      </c>
      <c r="C1010" s="45" t="s">
        <v>366</v>
      </c>
      <c r="D1010" s="44" t="s">
        <v>2980</v>
      </c>
      <c r="E1010" s="44" t="s">
        <v>2981</v>
      </c>
      <c r="F1010" s="47"/>
      <c r="G1010" s="45" t="s">
        <v>2982</v>
      </c>
      <c r="H1010" s="46">
        <v>2030425</v>
      </c>
      <c r="I1010" s="46">
        <v>6113143</v>
      </c>
      <c r="J1010" s="46">
        <v>0</v>
      </c>
      <c r="K1010" s="46">
        <v>-4781618</v>
      </c>
      <c r="L1010" s="46">
        <v>-1466630</v>
      </c>
      <c r="M1010" s="46">
        <v>19987</v>
      </c>
      <c r="N1010" s="46">
        <v>6769</v>
      </c>
      <c r="O1010" s="46">
        <v>-64991</v>
      </c>
      <c r="P1010" s="46">
        <v>46968</v>
      </c>
      <c r="Q1010" s="46">
        <v>-588738</v>
      </c>
      <c r="R1010" s="46">
        <v>193024</v>
      </c>
      <c r="S1010" s="46">
        <v>1508339</v>
      </c>
    </row>
    <row r="1011" spans="1:19" x14ac:dyDescent="0.25">
      <c r="A1011" s="13"/>
      <c r="B1011" s="44">
        <v>4</v>
      </c>
      <c r="C1011" s="45" t="s">
        <v>366</v>
      </c>
      <c r="D1011" s="44" t="s">
        <v>2983</v>
      </c>
      <c r="E1011" s="44" t="s">
        <v>2984</v>
      </c>
      <c r="F1011" s="47"/>
      <c r="G1011" s="45" t="s">
        <v>2985</v>
      </c>
      <c r="H1011" s="46">
        <v>124324</v>
      </c>
      <c r="I1011" s="46">
        <v>374311</v>
      </c>
      <c r="J1011" s="46">
        <v>0</v>
      </c>
      <c r="K1011" s="46">
        <v>-292781</v>
      </c>
      <c r="L1011" s="46">
        <v>-89803</v>
      </c>
      <c r="M1011" s="46">
        <v>1224</v>
      </c>
      <c r="N1011" s="46">
        <v>414</v>
      </c>
      <c r="O1011" s="46">
        <v>-3979</v>
      </c>
      <c r="P1011" s="46">
        <v>2876</v>
      </c>
      <c r="Q1011" s="46">
        <v>-36049</v>
      </c>
      <c r="R1011" s="46">
        <v>3855</v>
      </c>
      <c r="S1011" s="46">
        <v>84392</v>
      </c>
    </row>
    <row r="1012" spans="1:19" x14ac:dyDescent="0.25">
      <c r="A1012" s="13"/>
      <c r="B1012" s="44">
        <v>4</v>
      </c>
      <c r="C1012" s="45" t="s">
        <v>366</v>
      </c>
      <c r="D1012" s="44" t="s">
        <v>2986</v>
      </c>
      <c r="E1012" s="44" t="s">
        <v>2987</v>
      </c>
      <c r="F1012" s="47"/>
      <c r="G1012" s="45" t="s">
        <v>2988</v>
      </c>
      <c r="H1012" s="46">
        <v>26630</v>
      </c>
      <c r="I1012" s="46">
        <v>80175</v>
      </c>
      <c r="J1012" s="46">
        <v>0</v>
      </c>
      <c r="K1012" s="46">
        <v>-62712</v>
      </c>
      <c r="L1012" s="46">
        <v>-19235</v>
      </c>
      <c r="M1012" s="46">
        <v>262</v>
      </c>
      <c r="N1012" s="46">
        <v>88</v>
      </c>
      <c r="O1012" s="46">
        <v>-852</v>
      </c>
      <c r="P1012" s="46">
        <v>616</v>
      </c>
      <c r="Q1012" s="46">
        <v>-7721</v>
      </c>
      <c r="R1012" s="46">
        <v>-8697</v>
      </c>
      <c r="S1012" s="46">
        <v>8554</v>
      </c>
    </row>
    <row r="1013" spans="1:19" x14ac:dyDescent="0.25">
      <c r="A1013" s="13"/>
      <c r="B1013" s="44">
        <v>4</v>
      </c>
      <c r="C1013" s="45" t="s">
        <v>366</v>
      </c>
      <c r="D1013" s="44" t="s">
        <v>2989</v>
      </c>
      <c r="E1013" s="44" t="s">
        <v>2990</v>
      </c>
      <c r="F1013" s="47"/>
      <c r="G1013" s="45" t="s">
        <v>2991</v>
      </c>
      <c r="H1013" s="46">
        <v>31415</v>
      </c>
      <c r="I1013" s="46">
        <v>94584</v>
      </c>
      <c r="J1013" s="46">
        <v>0</v>
      </c>
      <c r="K1013" s="46">
        <v>-73982</v>
      </c>
      <c r="L1013" s="46">
        <v>-22692</v>
      </c>
      <c r="M1013" s="46">
        <v>309</v>
      </c>
      <c r="N1013" s="46">
        <v>105</v>
      </c>
      <c r="O1013" s="46">
        <v>-1006</v>
      </c>
      <c r="P1013" s="46">
        <v>727</v>
      </c>
      <c r="Q1013" s="46">
        <v>-9109</v>
      </c>
      <c r="R1013" s="46">
        <v>-853</v>
      </c>
      <c r="S1013" s="46">
        <v>19498</v>
      </c>
    </row>
    <row r="1014" spans="1:19" x14ac:dyDescent="0.25">
      <c r="A1014" s="13"/>
      <c r="B1014" s="44">
        <v>4</v>
      </c>
      <c r="C1014" s="45" t="s">
        <v>366</v>
      </c>
      <c r="D1014" s="44" t="s">
        <v>2992</v>
      </c>
      <c r="E1014" s="44" t="s">
        <v>2993</v>
      </c>
      <c r="F1014" s="47"/>
      <c r="G1014" s="45" t="s">
        <v>2994</v>
      </c>
      <c r="H1014" s="46">
        <v>626973</v>
      </c>
      <c r="I1014" s="46">
        <v>1887672</v>
      </c>
      <c r="J1014" s="46">
        <v>0</v>
      </c>
      <c r="K1014" s="46">
        <v>-1476511</v>
      </c>
      <c r="L1014" s="46">
        <v>-452879</v>
      </c>
      <c r="M1014" s="46">
        <v>6172</v>
      </c>
      <c r="N1014" s="46">
        <v>2090</v>
      </c>
      <c r="O1014" s="46">
        <v>-20068</v>
      </c>
      <c r="P1014" s="46">
        <v>14503</v>
      </c>
      <c r="Q1014" s="46">
        <v>-181796</v>
      </c>
      <c r="R1014" s="46">
        <v>47609</v>
      </c>
      <c r="S1014" s="46">
        <v>453765</v>
      </c>
    </row>
    <row r="1015" spans="1:19" x14ac:dyDescent="0.25">
      <c r="A1015" s="13"/>
      <c r="B1015" s="44">
        <v>4</v>
      </c>
      <c r="C1015" s="45" t="s">
        <v>366</v>
      </c>
      <c r="D1015" s="44" t="s">
        <v>2995</v>
      </c>
      <c r="E1015" s="44" t="s">
        <v>2996</v>
      </c>
      <c r="F1015" s="47"/>
      <c r="G1015" s="45" t="s">
        <v>2997</v>
      </c>
      <c r="H1015" s="46">
        <v>36665</v>
      </c>
      <c r="I1015" s="46">
        <v>110391</v>
      </c>
      <c r="J1015" s="46">
        <v>0</v>
      </c>
      <c r="K1015" s="46">
        <v>-86346</v>
      </c>
      <c r="L1015" s="46">
        <v>-26484</v>
      </c>
      <c r="M1015" s="46">
        <v>361</v>
      </c>
      <c r="N1015" s="46">
        <v>120</v>
      </c>
      <c r="O1015" s="46">
        <v>-1174</v>
      </c>
      <c r="P1015" s="46">
        <v>848</v>
      </c>
      <c r="Q1015" s="46">
        <v>-10631</v>
      </c>
      <c r="R1015" s="46">
        <v>388</v>
      </c>
      <c r="S1015" s="46">
        <v>24138</v>
      </c>
    </row>
    <row r="1016" spans="1:19" x14ac:dyDescent="0.25">
      <c r="A1016" s="13"/>
      <c r="B1016" s="44">
        <v>4</v>
      </c>
      <c r="C1016" s="45" t="s">
        <v>366</v>
      </c>
      <c r="D1016" s="44" t="s">
        <v>2998</v>
      </c>
      <c r="E1016" s="44" t="s">
        <v>2999</v>
      </c>
      <c r="F1016" s="47"/>
      <c r="G1016" s="45" t="s">
        <v>3000</v>
      </c>
      <c r="H1016" s="46">
        <v>115065</v>
      </c>
      <c r="I1016" s="46">
        <v>346434</v>
      </c>
      <c r="J1016" s="46">
        <v>0</v>
      </c>
      <c r="K1016" s="46">
        <v>-270976</v>
      </c>
      <c r="L1016" s="46">
        <v>-83114</v>
      </c>
      <c r="M1016" s="46">
        <v>1133</v>
      </c>
      <c r="N1016" s="46">
        <v>383</v>
      </c>
      <c r="O1016" s="46">
        <v>-3683</v>
      </c>
      <c r="P1016" s="46">
        <v>2662</v>
      </c>
      <c r="Q1016" s="46">
        <v>-33364</v>
      </c>
      <c r="R1016" s="46">
        <v>5600</v>
      </c>
      <c r="S1016" s="46">
        <v>80140</v>
      </c>
    </row>
    <row r="1017" spans="1:19" x14ac:dyDescent="0.25">
      <c r="A1017" s="13"/>
      <c r="B1017" s="44">
        <v>4</v>
      </c>
      <c r="C1017" s="45" t="s">
        <v>366</v>
      </c>
      <c r="D1017" s="44" t="s">
        <v>3001</v>
      </c>
      <c r="E1017" s="44" t="s">
        <v>3002</v>
      </c>
      <c r="F1017" s="47"/>
      <c r="G1017" s="45" t="s">
        <v>3003</v>
      </c>
      <c r="H1017" s="46">
        <v>556187</v>
      </c>
      <c r="I1017" s="46">
        <v>1674553</v>
      </c>
      <c r="J1017" s="46">
        <v>0</v>
      </c>
      <c r="K1017" s="46">
        <v>-1309812</v>
      </c>
      <c r="L1017" s="46">
        <v>-401749</v>
      </c>
      <c r="M1017" s="46">
        <v>5475</v>
      </c>
      <c r="N1017" s="46">
        <v>1854</v>
      </c>
      <c r="O1017" s="46">
        <v>-17803</v>
      </c>
      <c r="P1017" s="46">
        <v>12866</v>
      </c>
      <c r="Q1017" s="46">
        <v>-161271</v>
      </c>
      <c r="R1017" s="46">
        <v>-9810</v>
      </c>
      <c r="S1017" s="46">
        <v>350490</v>
      </c>
    </row>
    <row r="1018" spans="1:19" x14ac:dyDescent="0.25">
      <c r="A1018" s="13"/>
      <c r="B1018" s="44">
        <v>4</v>
      </c>
      <c r="C1018" s="45" t="s">
        <v>366</v>
      </c>
      <c r="D1018" s="44" t="s">
        <v>3004</v>
      </c>
      <c r="E1018" s="44" t="s">
        <v>3005</v>
      </c>
      <c r="F1018" s="47"/>
      <c r="G1018" s="45" t="s">
        <v>3006</v>
      </c>
      <c r="H1018" s="46">
        <v>19230</v>
      </c>
      <c r="I1018" s="46">
        <v>57898</v>
      </c>
      <c r="J1018" s="46">
        <v>0</v>
      </c>
      <c r="K1018" s="46">
        <v>-45287</v>
      </c>
      <c r="L1018" s="46">
        <v>-13891</v>
      </c>
      <c r="M1018" s="46">
        <v>189</v>
      </c>
      <c r="N1018" s="46">
        <v>66</v>
      </c>
      <c r="O1018" s="46">
        <v>-616</v>
      </c>
      <c r="P1018" s="46">
        <v>445</v>
      </c>
      <c r="Q1018" s="46">
        <v>-5576</v>
      </c>
      <c r="R1018" s="46">
        <v>903</v>
      </c>
      <c r="S1018" s="46">
        <v>13361</v>
      </c>
    </row>
    <row r="1019" spans="1:19" x14ac:dyDescent="0.25">
      <c r="A1019" s="13"/>
      <c r="B1019" s="44">
        <v>4</v>
      </c>
      <c r="C1019" s="45" t="s">
        <v>366</v>
      </c>
      <c r="D1019" s="44" t="s">
        <v>3007</v>
      </c>
      <c r="E1019" s="44" t="s">
        <v>3008</v>
      </c>
      <c r="F1019" s="47"/>
      <c r="G1019" s="45" t="s">
        <v>3009</v>
      </c>
      <c r="H1019" s="46">
        <v>190990</v>
      </c>
      <c r="I1019" s="46">
        <v>575026</v>
      </c>
      <c r="J1019" s="46">
        <v>0</v>
      </c>
      <c r="K1019" s="46">
        <v>-449777</v>
      </c>
      <c r="L1019" s="46">
        <v>-137957</v>
      </c>
      <c r="M1019" s="46">
        <v>1880</v>
      </c>
      <c r="N1019" s="46">
        <v>637</v>
      </c>
      <c r="O1019" s="46">
        <v>-6113</v>
      </c>
      <c r="P1019" s="46">
        <v>4418</v>
      </c>
      <c r="Q1019" s="46">
        <v>-55379</v>
      </c>
      <c r="R1019" s="46">
        <v>-10171</v>
      </c>
      <c r="S1019" s="46">
        <v>113554</v>
      </c>
    </row>
    <row r="1020" spans="1:19" x14ac:dyDescent="0.25">
      <c r="A1020" s="13"/>
      <c r="B1020" s="44">
        <v>4</v>
      </c>
      <c r="C1020" s="45" t="s">
        <v>366</v>
      </c>
      <c r="D1020" s="44" t="s">
        <v>3010</v>
      </c>
      <c r="E1020" s="44" t="s">
        <v>3011</v>
      </c>
      <c r="F1020" s="47"/>
      <c r="G1020" s="45" t="s">
        <v>3012</v>
      </c>
      <c r="H1020" s="46">
        <v>415889</v>
      </c>
      <c r="I1020" s="46">
        <v>1252145</v>
      </c>
      <c r="J1020" s="46">
        <v>0</v>
      </c>
      <c r="K1020" s="46">
        <v>-979411</v>
      </c>
      <c r="L1020" s="46">
        <v>-300407</v>
      </c>
      <c r="M1020" s="46">
        <v>4094</v>
      </c>
      <c r="N1020" s="46">
        <v>1385</v>
      </c>
      <c r="O1020" s="46">
        <v>-13312</v>
      </c>
      <c r="P1020" s="46">
        <v>9620</v>
      </c>
      <c r="Q1020" s="46">
        <v>-120590</v>
      </c>
      <c r="R1020" s="46">
        <v>-40109</v>
      </c>
      <c r="S1020" s="46">
        <v>229304</v>
      </c>
    </row>
    <row r="1021" spans="1:19" x14ac:dyDescent="0.25">
      <c r="A1021" s="13"/>
      <c r="B1021" s="44">
        <v>4</v>
      </c>
      <c r="C1021" s="45" t="s">
        <v>366</v>
      </c>
      <c r="D1021" s="44" t="s">
        <v>3013</v>
      </c>
      <c r="E1021" s="44" t="s">
        <v>3014</v>
      </c>
      <c r="F1021" s="47"/>
      <c r="G1021" s="45" t="s">
        <v>3015</v>
      </c>
      <c r="H1021" s="46">
        <v>60446</v>
      </c>
      <c r="I1021" s="46">
        <v>181988</v>
      </c>
      <c r="J1021" s="46">
        <v>0</v>
      </c>
      <c r="K1021" s="46">
        <v>-142349</v>
      </c>
      <c r="L1021" s="46">
        <v>-43662</v>
      </c>
      <c r="M1021" s="46">
        <v>595</v>
      </c>
      <c r="N1021" s="46">
        <v>203</v>
      </c>
      <c r="O1021" s="46">
        <v>-1935</v>
      </c>
      <c r="P1021" s="46">
        <v>1398</v>
      </c>
      <c r="Q1021" s="46">
        <v>-17527</v>
      </c>
      <c r="R1021" s="46">
        <v>-7702</v>
      </c>
      <c r="S1021" s="46">
        <v>31455</v>
      </c>
    </row>
    <row r="1022" spans="1:19" x14ac:dyDescent="0.25">
      <c r="A1022" s="13"/>
      <c r="B1022" s="44">
        <v>4</v>
      </c>
      <c r="C1022" s="45" t="s">
        <v>366</v>
      </c>
      <c r="D1022" s="44" t="s">
        <v>3016</v>
      </c>
      <c r="E1022" s="44" t="s">
        <v>3017</v>
      </c>
      <c r="F1022" s="47"/>
      <c r="G1022" s="45" t="s">
        <v>3018</v>
      </c>
      <c r="H1022" s="46">
        <v>82027</v>
      </c>
      <c r="I1022" s="46">
        <v>246963</v>
      </c>
      <c r="J1022" s="46">
        <v>0</v>
      </c>
      <c r="K1022" s="46">
        <v>-193171</v>
      </c>
      <c r="L1022" s="46">
        <v>-59250</v>
      </c>
      <c r="M1022" s="46">
        <v>807</v>
      </c>
      <c r="N1022" s="46">
        <v>272</v>
      </c>
      <c r="O1022" s="46">
        <v>-2626</v>
      </c>
      <c r="P1022" s="46">
        <v>1897</v>
      </c>
      <c r="Q1022" s="46">
        <v>-23784</v>
      </c>
      <c r="R1022" s="46">
        <v>10052</v>
      </c>
      <c r="S1022" s="46">
        <v>63187</v>
      </c>
    </row>
    <row r="1023" spans="1:19" x14ac:dyDescent="0.25">
      <c r="A1023" s="13"/>
      <c r="B1023" s="44">
        <v>4</v>
      </c>
      <c r="C1023" s="45" t="s">
        <v>366</v>
      </c>
      <c r="D1023" s="44" t="s">
        <v>3019</v>
      </c>
      <c r="E1023" s="44" t="s">
        <v>3020</v>
      </c>
      <c r="F1023" s="47"/>
      <c r="G1023" s="45" t="s">
        <v>3021</v>
      </c>
      <c r="H1023" s="46">
        <v>433912</v>
      </c>
      <c r="I1023" s="46">
        <v>1306411</v>
      </c>
      <c r="J1023" s="46">
        <v>0</v>
      </c>
      <c r="K1023" s="46">
        <v>-1021857</v>
      </c>
      <c r="L1023" s="46">
        <v>-313426</v>
      </c>
      <c r="M1023" s="46">
        <v>4271</v>
      </c>
      <c r="N1023" s="46">
        <v>1446</v>
      </c>
      <c r="O1023" s="46">
        <v>-13889</v>
      </c>
      <c r="P1023" s="46">
        <v>10037</v>
      </c>
      <c r="Q1023" s="46">
        <v>-125816</v>
      </c>
      <c r="R1023" s="46">
        <v>19305</v>
      </c>
      <c r="S1023" s="46">
        <v>300394</v>
      </c>
    </row>
    <row r="1024" spans="1:19" x14ac:dyDescent="0.25">
      <c r="A1024" s="13"/>
      <c r="B1024" s="44">
        <v>4</v>
      </c>
      <c r="C1024" s="45" t="s">
        <v>366</v>
      </c>
      <c r="D1024" s="44" t="s">
        <v>3022</v>
      </c>
      <c r="E1024" s="44" t="s">
        <v>3023</v>
      </c>
      <c r="F1024" s="47"/>
      <c r="G1024" s="45" t="s">
        <v>3024</v>
      </c>
      <c r="H1024" s="46">
        <v>112156</v>
      </c>
      <c r="I1024" s="46">
        <v>337675</v>
      </c>
      <c r="J1024" s="46">
        <v>0</v>
      </c>
      <c r="K1024" s="46">
        <v>-264125</v>
      </c>
      <c r="L1024" s="46">
        <v>-81013</v>
      </c>
      <c r="M1024" s="46">
        <v>1104</v>
      </c>
      <c r="N1024" s="46">
        <v>374</v>
      </c>
      <c r="O1024" s="46">
        <v>-3590</v>
      </c>
      <c r="P1024" s="46">
        <v>2594</v>
      </c>
      <c r="Q1024" s="46">
        <v>-32520</v>
      </c>
      <c r="R1024" s="46">
        <v>-397</v>
      </c>
      <c r="S1024" s="46">
        <v>72258</v>
      </c>
    </row>
    <row r="1025" spans="1:19" x14ac:dyDescent="0.25">
      <c r="A1025" s="13"/>
      <c r="B1025" s="44">
        <v>4</v>
      </c>
      <c r="C1025" s="45" t="s">
        <v>366</v>
      </c>
      <c r="D1025" s="44" t="s">
        <v>3025</v>
      </c>
      <c r="E1025" s="44" t="s">
        <v>3026</v>
      </c>
      <c r="F1025" s="47"/>
      <c r="G1025" s="45" t="s">
        <v>3027</v>
      </c>
      <c r="H1025" s="46">
        <v>119434</v>
      </c>
      <c r="I1025" s="46">
        <v>359589</v>
      </c>
      <c r="J1025" s="46">
        <v>0</v>
      </c>
      <c r="K1025" s="46">
        <v>-281266</v>
      </c>
      <c r="L1025" s="46">
        <v>-86271</v>
      </c>
      <c r="M1025" s="46">
        <v>1176</v>
      </c>
      <c r="N1025" s="46">
        <v>399</v>
      </c>
      <c r="O1025" s="46">
        <v>-3823</v>
      </c>
      <c r="P1025" s="46">
        <v>2763</v>
      </c>
      <c r="Q1025" s="46">
        <v>-34631</v>
      </c>
      <c r="R1025" s="46">
        <v>-121</v>
      </c>
      <c r="S1025" s="46">
        <v>77249</v>
      </c>
    </row>
    <row r="1026" spans="1:19" x14ac:dyDescent="0.25">
      <c r="A1026" s="13"/>
      <c r="B1026" s="44">
        <v>4</v>
      </c>
      <c r="C1026" s="45" t="s">
        <v>366</v>
      </c>
      <c r="D1026" s="44" t="s">
        <v>3028</v>
      </c>
      <c r="E1026" s="44" t="s">
        <v>3029</v>
      </c>
      <c r="F1026" s="47"/>
      <c r="G1026" s="45" t="s">
        <v>3030</v>
      </c>
      <c r="H1026" s="46">
        <v>648694</v>
      </c>
      <c r="I1026" s="46">
        <v>1953067</v>
      </c>
      <c r="J1026" s="46">
        <v>0</v>
      </c>
      <c r="K1026" s="46">
        <v>-1527663</v>
      </c>
      <c r="L1026" s="46">
        <v>-468569</v>
      </c>
      <c r="M1026" s="46">
        <v>6386</v>
      </c>
      <c r="N1026" s="46">
        <v>2163</v>
      </c>
      <c r="O1026" s="46">
        <v>-20764</v>
      </c>
      <c r="P1026" s="46">
        <v>15006</v>
      </c>
      <c r="Q1026" s="46">
        <v>-188094</v>
      </c>
      <c r="R1026" s="46">
        <v>-106344</v>
      </c>
      <c r="S1026" s="46">
        <v>313882</v>
      </c>
    </row>
    <row r="1027" spans="1:19" x14ac:dyDescent="0.25">
      <c r="A1027" s="13"/>
      <c r="B1027" s="44">
        <v>4</v>
      </c>
      <c r="C1027" s="45" t="s">
        <v>366</v>
      </c>
      <c r="D1027" s="44" t="s">
        <v>3031</v>
      </c>
      <c r="E1027" s="44" t="s">
        <v>3032</v>
      </c>
      <c r="F1027" s="47"/>
      <c r="G1027" s="45" t="s">
        <v>3033</v>
      </c>
      <c r="H1027" s="46">
        <v>9835958</v>
      </c>
      <c r="I1027" s="46">
        <v>29613814</v>
      </c>
      <c r="J1027" s="46">
        <v>0</v>
      </c>
      <c r="K1027" s="46">
        <v>-23163524</v>
      </c>
      <c r="L1027" s="46">
        <v>-7104773</v>
      </c>
      <c r="M1027" s="46">
        <v>96825</v>
      </c>
      <c r="N1027" s="46">
        <v>32789</v>
      </c>
      <c r="O1027" s="46">
        <v>-314833</v>
      </c>
      <c r="P1027" s="46">
        <v>227525</v>
      </c>
      <c r="Q1027" s="46">
        <v>-2852017</v>
      </c>
      <c r="R1027" s="46">
        <v>327661</v>
      </c>
      <c r="S1027" s="46">
        <v>6699425</v>
      </c>
    </row>
    <row r="1028" spans="1:19" x14ac:dyDescent="0.25">
      <c r="A1028" s="13"/>
      <c r="B1028" s="44">
        <v>4</v>
      </c>
      <c r="C1028" s="45" t="s">
        <v>366</v>
      </c>
      <c r="D1028" s="44" t="s">
        <v>3034</v>
      </c>
      <c r="E1028" s="44" t="s">
        <v>3035</v>
      </c>
      <c r="F1028" s="47"/>
      <c r="G1028" s="45" t="s">
        <v>3036</v>
      </c>
      <c r="H1028" s="46">
        <v>1299754</v>
      </c>
      <c r="I1028" s="46">
        <v>3913261</v>
      </c>
      <c r="J1028" s="46">
        <v>0</v>
      </c>
      <c r="K1028" s="46">
        <v>-3060900</v>
      </c>
      <c r="L1028" s="46">
        <v>-938847</v>
      </c>
      <c r="M1028" s="46">
        <v>12795</v>
      </c>
      <c r="N1028" s="46">
        <v>4334</v>
      </c>
      <c r="O1028" s="46">
        <v>-41603</v>
      </c>
      <c r="P1028" s="46">
        <v>30066</v>
      </c>
      <c r="Q1028" s="46">
        <v>-376874</v>
      </c>
      <c r="R1028" s="46">
        <v>171756</v>
      </c>
      <c r="S1028" s="46">
        <v>1013742</v>
      </c>
    </row>
    <row r="1029" spans="1:19" x14ac:dyDescent="0.25">
      <c r="A1029" s="13"/>
      <c r="B1029" s="44">
        <v>4</v>
      </c>
      <c r="C1029" s="45" t="s">
        <v>366</v>
      </c>
      <c r="D1029" s="44" t="s">
        <v>3037</v>
      </c>
      <c r="E1029" s="44" t="s">
        <v>3038</v>
      </c>
      <c r="F1029" s="47"/>
      <c r="G1029" s="45" t="s">
        <v>3039</v>
      </c>
      <c r="H1029" s="46">
        <v>101605</v>
      </c>
      <c r="I1029" s="46">
        <v>305909</v>
      </c>
      <c r="J1029" s="46">
        <v>0</v>
      </c>
      <c r="K1029" s="46">
        <v>-239278</v>
      </c>
      <c r="L1029" s="46">
        <v>-73392</v>
      </c>
      <c r="M1029" s="46">
        <v>1000</v>
      </c>
      <c r="N1029" s="46">
        <v>338</v>
      </c>
      <c r="O1029" s="46">
        <v>-3252</v>
      </c>
      <c r="P1029" s="46">
        <v>2350</v>
      </c>
      <c r="Q1029" s="46">
        <v>-29461</v>
      </c>
      <c r="R1029" s="46">
        <v>11256</v>
      </c>
      <c r="S1029" s="46">
        <v>77075</v>
      </c>
    </row>
    <row r="1030" spans="1:19" x14ac:dyDescent="0.25">
      <c r="A1030" s="13"/>
      <c r="B1030" s="44">
        <v>4</v>
      </c>
      <c r="C1030" s="45" t="s">
        <v>366</v>
      </c>
      <c r="D1030" s="44" t="s">
        <v>3040</v>
      </c>
      <c r="E1030" s="44" t="s">
        <v>3041</v>
      </c>
      <c r="F1030" s="47"/>
      <c r="G1030" s="45" t="s">
        <v>3042</v>
      </c>
      <c r="H1030" s="46">
        <v>244579</v>
      </c>
      <c r="I1030" s="46">
        <v>736370</v>
      </c>
      <c r="J1030" s="46">
        <v>0</v>
      </c>
      <c r="K1030" s="46">
        <v>-575979</v>
      </c>
      <c r="L1030" s="46">
        <v>-176666</v>
      </c>
      <c r="M1030" s="46">
        <v>2408</v>
      </c>
      <c r="N1030" s="46">
        <v>816</v>
      </c>
      <c r="O1030" s="46">
        <v>-7829</v>
      </c>
      <c r="P1030" s="46">
        <v>5658</v>
      </c>
      <c r="Q1030" s="46">
        <v>-70918</v>
      </c>
      <c r="R1030" s="46">
        <v>-29693</v>
      </c>
      <c r="S1030" s="46">
        <v>128746</v>
      </c>
    </row>
    <row r="1031" spans="1:19" x14ac:dyDescent="0.25">
      <c r="A1031" s="13"/>
      <c r="B1031" s="44">
        <v>4</v>
      </c>
      <c r="C1031" s="45" t="s">
        <v>366</v>
      </c>
      <c r="D1031" s="44" t="s">
        <v>3043</v>
      </c>
      <c r="E1031" s="44" t="s">
        <v>3044</v>
      </c>
      <c r="F1031" s="47"/>
      <c r="G1031" s="45" t="s">
        <v>3045</v>
      </c>
      <c r="H1031" s="46">
        <v>2803311</v>
      </c>
      <c r="I1031" s="46">
        <v>8440126</v>
      </c>
      <c r="J1031" s="46">
        <v>0</v>
      </c>
      <c r="K1031" s="46">
        <v>-6601752</v>
      </c>
      <c r="L1031" s="46">
        <v>-2024906</v>
      </c>
      <c r="M1031" s="46">
        <v>27596</v>
      </c>
      <c r="N1031" s="46">
        <v>9345</v>
      </c>
      <c r="O1031" s="46">
        <v>-89729</v>
      </c>
      <c r="P1031" s="46">
        <v>64846</v>
      </c>
      <c r="Q1031" s="46">
        <v>-812843</v>
      </c>
      <c r="R1031" s="46">
        <v>165022</v>
      </c>
      <c r="S1031" s="46">
        <v>1981016</v>
      </c>
    </row>
    <row r="1032" spans="1:19" x14ac:dyDescent="0.25">
      <c r="A1032" s="13"/>
      <c r="B1032" s="44">
        <v>4</v>
      </c>
      <c r="C1032" s="45" t="s">
        <v>366</v>
      </c>
      <c r="D1032" s="44" t="s">
        <v>3046</v>
      </c>
      <c r="E1032" s="44" t="s">
        <v>3047</v>
      </c>
      <c r="F1032" s="47"/>
      <c r="G1032" s="45" t="s">
        <v>3048</v>
      </c>
      <c r="H1032" s="46">
        <v>796615</v>
      </c>
      <c r="I1032" s="46">
        <v>2398424</v>
      </c>
      <c r="J1032" s="46">
        <v>0</v>
      </c>
      <c r="K1032" s="46">
        <v>-1876015</v>
      </c>
      <c r="L1032" s="46">
        <v>-575416</v>
      </c>
      <c r="M1032" s="46">
        <v>7842</v>
      </c>
      <c r="N1032" s="46">
        <v>2657</v>
      </c>
      <c r="O1032" s="46">
        <v>-25498</v>
      </c>
      <c r="P1032" s="46">
        <v>18427</v>
      </c>
      <c r="Q1032" s="46">
        <v>-230985</v>
      </c>
      <c r="R1032" s="46">
        <v>35522</v>
      </c>
      <c r="S1032" s="46">
        <v>551573</v>
      </c>
    </row>
    <row r="1033" spans="1:19" x14ac:dyDescent="0.25">
      <c r="A1033" s="13"/>
      <c r="B1033" s="44">
        <v>4</v>
      </c>
      <c r="C1033" s="45" t="s">
        <v>366</v>
      </c>
      <c r="D1033" s="44" t="s">
        <v>3049</v>
      </c>
      <c r="E1033" s="44" t="s">
        <v>3050</v>
      </c>
      <c r="F1033" s="47"/>
      <c r="G1033" s="45" t="s">
        <v>3051</v>
      </c>
      <c r="H1033" s="46">
        <v>33441</v>
      </c>
      <c r="I1033" s="46">
        <v>100683</v>
      </c>
      <c r="J1033" s="46">
        <v>0</v>
      </c>
      <c r="K1033" s="46">
        <v>-78753</v>
      </c>
      <c r="L1033" s="46">
        <v>-24155</v>
      </c>
      <c r="M1033" s="46">
        <v>329</v>
      </c>
      <c r="N1033" s="46">
        <v>112</v>
      </c>
      <c r="O1033" s="46">
        <v>-1070</v>
      </c>
      <c r="P1033" s="46">
        <v>774</v>
      </c>
      <c r="Q1033" s="46">
        <v>-9696</v>
      </c>
      <c r="R1033" s="46">
        <v>2594</v>
      </c>
      <c r="S1033" s="46">
        <v>24259</v>
      </c>
    </row>
    <row r="1034" spans="1:19" x14ac:dyDescent="0.25">
      <c r="A1034" s="13"/>
      <c r="B1034" s="44">
        <v>4</v>
      </c>
      <c r="C1034" s="45" t="s">
        <v>366</v>
      </c>
      <c r="D1034" s="44" t="s">
        <v>3052</v>
      </c>
      <c r="E1034" s="44" t="s">
        <v>3053</v>
      </c>
      <c r="F1034" s="47"/>
      <c r="G1034" s="45" t="s">
        <v>3054</v>
      </c>
      <c r="H1034" s="46">
        <v>1931417</v>
      </c>
      <c r="I1034" s="46">
        <v>5815053</v>
      </c>
      <c r="J1034" s="46">
        <v>0</v>
      </c>
      <c r="K1034" s="46">
        <v>-4548455</v>
      </c>
      <c r="L1034" s="46">
        <v>-1395113</v>
      </c>
      <c r="M1034" s="46">
        <v>19013</v>
      </c>
      <c r="N1034" s="46">
        <v>6436</v>
      </c>
      <c r="O1034" s="46">
        <v>-61822</v>
      </c>
      <c r="P1034" s="46">
        <v>44677</v>
      </c>
      <c r="Q1034" s="46">
        <v>-560030</v>
      </c>
      <c r="R1034" s="46">
        <v>-14898</v>
      </c>
      <c r="S1034" s="46">
        <v>1236278</v>
      </c>
    </row>
    <row r="1035" spans="1:19" x14ac:dyDescent="0.25">
      <c r="A1035" s="13"/>
      <c r="B1035" s="44">
        <v>4</v>
      </c>
      <c r="C1035" s="45" t="s">
        <v>366</v>
      </c>
      <c r="D1035" s="44" t="s">
        <v>3055</v>
      </c>
      <c r="E1035" s="44" t="s">
        <v>3056</v>
      </c>
      <c r="F1035" s="47"/>
      <c r="G1035" s="45" t="s">
        <v>3057</v>
      </c>
      <c r="H1035" s="46">
        <v>4260435</v>
      </c>
      <c r="I1035" s="46">
        <v>12827193</v>
      </c>
      <c r="J1035" s="46">
        <v>0</v>
      </c>
      <c r="K1035" s="46">
        <v>-10033257</v>
      </c>
      <c r="L1035" s="46">
        <v>-3077425</v>
      </c>
      <c r="M1035" s="46">
        <v>41940</v>
      </c>
      <c r="N1035" s="46">
        <v>14203</v>
      </c>
      <c r="O1035" s="46">
        <v>-136370</v>
      </c>
      <c r="P1035" s="46">
        <v>98552</v>
      </c>
      <c r="Q1035" s="46">
        <v>-1235348</v>
      </c>
      <c r="R1035" s="46">
        <v>70347</v>
      </c>
      <c r="S1035" s="46">
        <v>2830270</v>
      </c>
    </row>
    <row r="1036" spans="1:19" x14ac:dyDescent="0.25">
      <c r="A1036" s="13"/>
      <c r="B1036" s="44">
        <v>4</v>
      </c>
      <c r="C1036" s="45" t="s">
        <v>366</v>
      </c>
      <c r="D1036" s="44" t="s">
        <v>3058</v>
      </c>
      <c r="E1036" s="44" t="s">
        <v>3059</v>
      </c>
      <c r="F1036" s="47"/>
      <c r="G1036" s="45" t="s">
        <v>3060</v>
      </c>
      <c r="H1036" s="46">
        <v>205233</v>
      </c>
      <c r="I1036" s="46">
        <v>617910</v>
      </c>
      <c r="J1036" s="46">
        <v>0</v>
      </c>
      <c r="K1036" s="46">
        <v>-483320</v>
      </c>
      <c r="L1036" s="46">
        <v>-148245</v>
      </c>
      <c r="M1036" s="46">
        <v>2020</v>
      </c>
      <c r="N1036" s="46">
        <v>684</v>
      </c>
      <c r="O1036" s="46">
        <v>-6569</v>
      </c>
      <c r="P1036" s="46">
        <v>4747</v>
      </c>
      <c r="Q1036" s="46">
        <v>-59509</v>
      </c>
      <c r="R1036" s="46">
        <v>-1672</v>
      </c>
      <c r="S1036" s="46">
        <v>131279</v>
      </c>
    </row>
    <row r="1037" spans="1:19" x14ac:dyDescent="0.25">
      <c r="A1037" s="13"/>
      <c r="B1037" s="44">
        <v>4</v>
      </c>
      <c r="C1037" s="45" t="s">
        <v>366</v>
      </c>
      <c r="D1037" s="44" t="s">
        <v>3061</v>
      </c>
      <c r="E1037" s="44" t="s">
        <v>3062</v>
      </c>
      <c r="F1037" s="47"/>
      <c r="G1037" s="45" t="s">
        <v>3063</v>
      </c>
      <c r="H1037" s="46">
        <v>978471</v>
      </c>
      <c r="I1037" s="46">
        <v>2945952</v>
      </c>
      <c r="J1037" s="46">
        <v>0</v>
      </c>
      <c r="K1037" s="46">
        <v>-2304284</v>
      </c>
      <c r="L1037" s="46">
        <v>-706776</v>
      </c>
      <c r="M1037" s="46">
        <v>9632</v>
      </c>
      <c r="N1037" s="46">
        <v>3264</v>
      </c>
      <c r="O1037" s="46">
        <v>-31319</v>
      </c>
      <c r="P1037" s="46">
        <v>22634</v>
      </c>
      <c r="Q1037" s="46">
        <v>-283716</v>
      </c>
      <c r="R1037" s="46">
        <v>63848</v>
      </c>
      <c r="S1037" s="46">
        <v>697706</v>
      </c>
    </row>
    <row r="1038" spans="1:19" x14ac:dyDescent="0.25">
      <c r="A1038" s="13"/>
      <c r="B1038" s="44">
        <v>4</v>
      </c>
      <c r="C1038" s="45" t="s">
        <v>366</v>
      </c>
      <c r="D1038" s="44" t="s">
        <v>3064</v>
      </c>
      <c r="E1038" s="44" t="s">
        <v>3065</v>
      </c>
      <c r="F1038" s="47"/>
      <c r="G1038" s="45" t="s">
        <v>3066</v>
      </c>
      <c r="H1038" s="46">
        <v>9037812</v>
      </c>
      <c r="I1038" s="46">
        <v>27210780</v>
      </c>
      <c r="J1038" s="46">
        <v>0</v>
      </c>
      <c r="K1038" s="46">
        <v>-21283903</v>
      </c>
      <c r="L1038" s="46">
        <v>-6528251</v>
      </c>
      <c r="M1038" s="46">
        <v>88968</v>
      </c>
      <c r="N1038" s="46">
        <v>30128</v>
      </c>
      <c r="O1038" s="46">
        <v>-289286</v>
      </c>
      <c r="P1038" s="46">
        <v>209062</v>
      </c>
      <c r="Q1038" s="46">
        <v>-2620588</v>
      </c>
      <c r="R1038" s="46">
        <v>-629194</v>
      </c>
      <c r="S1038" s="46">
        <v>5225528</v>
      </c>
    </row>
    <row r="1039" spans="1:19" x14ac:dyDescent="0.25">
      <c r="A1039" s="13"/>
      <c r="B1039" s="44">
        <v>4</v>
      </c>
      <c r="C1039" s="45" t="s">
        <v>366</v>
      </c>
      <c r="D1039" s="44" t="s">
        <v>3067</v>
      </c>
      <c r="E1039" s="44" t="s">
        <v>3068</v>
      </c>
      <c r="F1039" s="47"/>
      <c r="G1039" s="45" t="s">
        <v>3069</v>
      </c>
      <c r="H1039" s="46">
        <v>25494</v>
      </c>
      <c r="I1039" s="46">
        <v>76757</v>
      </c>
      <c r="J1039" s="46">
        <v>0</v>
      </c>
      <c r="K1039" s="46">
        <v>-60038</v>
      </c>
      <c r="L1039" s="46">
        <v>-18415</v>
      </c>
      <c r="M1039" s="46">
        <v>251</v>
      </c>
      <c r="N1039" s="46">
        <v>84</v>
      </c>
      <c r="O1039" s="46">
        <v>-816</v>
      </c>
      <c r="P1039" s="46">
        <v>590</v>
      </c>
      <c r="Q1039" s="46">
        <v>-7392</v>
      </c>
      <c r="R1039" s="46">
        <v>402</v>
      </c>
      <c r="S1039" s="46">
        <v>16917</v>
      </c>
    </row>
    <row r="1040" spans="1:19" x14ac:dyDescent="0.25">
      <c r="A1040" s="13"/>
      <c r="B1040" s="44">
        <v>4</v>
      </c>
      <c r="C1040" s="45" t="s">
        <v>366</v>
      </c>
      <c r="D1040" s="44" t="s">
        <v>3070</v>
      </c>
      <c r="E1040" s="44" t="s">
        <v>3071</v>
      </c>
      <c r="F1040" s="47"/>
      <c r="G1040" s="45" t="s">
        <v>3072</v>
      </c>
      <c r="H1040" s="46">
        <v>321298</v>
      </c>
      <c r="I1040" s="46">
        <v>967354</v>
      </c>
      <c r="J1040" s="46">
        <v>0</v>
      </c>
      <c r="K1040" s="46">
        <v>-756651</v>
      </c>
      <c r="L1040" s="46">
        <v>-232082</v>
      </c>
      <c r="M1040" s="46">
        <v>3163</v>
      </c>
      <c r="N1040" s="46">
        <v>1071</v>
      </c>
      <c r="O1040" s="46">
        <v>-10284</v>
      </c>
      <c r="P1040" s="46">
        <v>7432</v>
      </c>
      <c r="Q1040" s="46">
        <v>-93163</v>
      </c>
      <c r="R1040" s="46">
        <v>-11493</v>
      </c>
      <c r="S1040" s="46">
        <v>196645</v>
      </c>
    </row>
    <row r="1041" spans="1:19" x14ac:dyDescent="0.25">
      <c r="A1041" s="13"/>
      <c r="B1041" s="44">
        <v>4</v>
      </c>
      <c r="C1041" s="45" t="s">
        <v>366</v>
      </c>
      <c r="D1041" s="44" t="s">
        <v>3073</v>
      </c>
      <c r="E1041" s="44" t="s">
        <v>3074</v>
      </c>
      <c r="F1041" s="47"/>
      <c r="G1041" s="45" t="s">
        <v>3075</v>
      </c>
      <c r="H1041" s="46">
        <v>10502340</v>
      </c>
      <c r="I1041" s="46">
        <v>31620136</v>
      </c>
      <c r="J1041" s="46">
        <v>0</v>
      </c>
      <c r="K1041" s="46">
        <v>-24732842</v>
      </c>
      <c r="L1041" s="46">
        <v>-7586118</v>
      </c>
      <c r="M1041" s="46">
        <v>103385</v>
      </c>
      <c r="N1041" s="46">
        <v>35010</v>
      </c>
      <c r="O1041" s="46">
        <v>-336163</v>
      </c>
      <c r="P1041" s="46">
        <v>242939</v>
      </c>
      <c r="Q1041" s="46">
        <v>-3045239</v>
      </c>
      <c r="R1041" s="46">
        <v>-286061</v>
      </c>
      <c r="S1041" s="46">
        <v>6517387</v>
      </c>
    </row>
    <row r="1042" spans="1:19" x14ac:dyDescent="0.25">
      <c r="A1042" s="13"/>
      <c r="B1042" s="44">
        <v>4</v>
      </c>
      <c r="C1042" s="45" t="s">
        <v>366</v>
      </c>
      <c r="D1042" s="44" t="s">
        <v>3076</v>
      </c>
      <c r="E1042" s="44" t="s">
        <v>3077</v>
      </c>
      <c r="F1042" s="47"/>
      <c r="G1042" s="45" t="s">
        <v>3078</v>
      </c>
      <c r="H1042" s="46">
        <v>88768</v>
      </c>
      <c r="I1042" s="46">
        <v>267261</v>
      </c>
      <c r="J1042" s="46">
        <v>0</v>
      </c>
      <c r="K1042" s="46">
        <v>-209048</v>
      </c>
      <c r="L1042" s="46">
        <v>-64120</v>
      </c>
      <c r="M1042" s="46">
        <v>874</v>
      </c>
      <c r="N1042" s="46">
        <v>296</v>
      </c>
      <c r="O1042" s="46">
        <v>-2841</v>
      </c>
      <c r="P1042" s="46">
        <v>2053</v>
      </c>
      <c r="Q1042" s="46">
        <v>-25739</v>
      </c>
      <c r="R1042" s="46">
        <v>7244</v>
      </c>
      <c r="S1042" s="46">
        <v>64748</v>
      </c>
    </row>
    <row r="1043" spans="1:19" x14ac:dyDescent="0.25">
      <c r="A1043" s="13"/>
      <c r="B1043" s="44">
        <v>4</v>
      </c>
      <c r="C1043" s="45" t="s">
        <v>366</v>
      </c>
      <c r="D1043" s="44" t="s">
        <v>3079</v>
      </c>
      <c r="E1043" s="44" t="s">
        <v>3080</v>
      </c>
      <c r="F1043" s="47"/>
      <c r="G1043" s="45" t="s">
        <v>3081</v>
      </c>
      <c r="H1043" s="46">
        <v>740334</v>
      </c>
      <c r="I1043" s="46">
        <v>2228976</v>
      </c>
      <c r="J1043" s="46">
        <v>0</v>
      </c>
      <c r="K1043" s="46">
        <v>-1743475</v>
      </c>
      <c r="L1043" s="46">
        <v>-534763</v>
      </c>
      <c r="M1043" s="46">
        <v>7288</v>
      </c>
      <c r="N1043" s="46">
        <v>2469</v>
      </c>
      <c r="O1043" s="46">
        <v>-23697</v>
      </c>
      <c r="P1043" s="46">
        <v>17125</v>
      </c>
      <c r="Q1043" s="46">
        <v>-214666</v>
      </c>
      <c r="R1043" s="46">
        <v>29613</v>
      </c>
      <c r="S1043" s="46">
        <v>509204</v>
      </c>
    </row>
    <row r="1044" spans="1:19" x14ac:dyDescent="0.25">
      <c r="A1044" s="13"/>
      <c r="B1044" s="44">
        <v>4</v>
      </c>
      <c r="C1044" s="45" t="s">
        <v>366</v>
      </c>
      <c r="D1044" s="44" t="s">
        <v>3082</v>
      </c>
      <c r="E1044" s="44" t="s">
        <v>3083</v>
      </c>
      <c r="F1044" s="47"/>
      <c r="G1044" s="45" t="s">
        <v>3084</v>
      </c>
      <c r="H1044" s="46">
        <v>74515</v>
      </c>
      <c r="I1044" s="46">
        <v>224348</v>
      </c>
      <c r="J1044" s="46">
        <v>0</v>
      </c>
      <c r="K1044" s="46">
        <v>-175482</v>
      </c>
      <c r="L1044" s="46">
        <v>-53824</v>
      </c>
      <c r="M1044" s="46">
        <v>734</v>
      </c>
      <c r="N1044" s="46">
        <v>249</v>
      </c>
      <c r="O1044" s="46">
        <v>-2385</v>
      </c>
      <c r="P1044" s="46">
        <v>1724</v>
      </c>
      <c r="Q1044" s="46">
        <v>-21606</v>
      </c>
      <c r="R1044" s="46">
        <v>7112</v>
      </c>
      <c r="S1044" s="46">
        <v>55385</v>
      </c>
    </row>
    <row r="1045" spans="1:19" x14ac:dyDescent="0.25">
      <c r="A1045" s="13"/>
      <c r="B1045" s="44">
        <v>4</v>
      </c>
      <c r="C1045" s="45" t="s">
        <v>366</v>
      </c>
      <c r="D1045" s="44" t="s">
        <v>3085</v>
      </c>
      <c r="E1045" s="44" t="s">
        <v>3086</v>
      </c>
      <c r="F1045" s="47"/>
      <c r="G1045" s="45" t="s">
        <v>3087</v>
      </c>
      <c r="H1045" s="46">
        <v>76185</v>
      </c>
      <c r="I1045" s="46">
        <v>229375</v>
      </c>
      <c r="J1045" s="46">
        <v>0</v>
      </c>
      <c r="K1045" s="46">
        <v>-179414</v>
      </c>
      <c r="L1045" s="46">
        <v>-55030</v>
      </c>
      <c r="M1045" s="46">
        <v>750</v>
      </c>
      <c r="N1045" s="46">
        <v>253</v>
      </c>
      <c r="O1045" s="46">
        <v>-2439</v>
      </c>
      <c r="P1045" s="46">
        <v>1762</v>
      </c>
      <c r="Q1045" s="46">
        <v>-22090</v>
      </c>
      <c r="R1045" s="46">
        <v>-5786</v>
      </c>
      <c r="S1045" s="46">
        <v>43566</v>
      </c>
    </row>
    <row r="1046" spans="1:19" x14ac:dyDescent="0.25">
      <c r="A1046" s="13"/>
      <c r="B1046" s="44">
        <v>4</v>
      </c>
      <c r="C1046" s="45" t="s">
        <v>366</v>
      </c>
      <c r="D1046" s="44" t="s">
        <v>3088</v>
      </c>
      <c r="E1046" s="44" t="s">
        <v>3089</v>
      </c>
      <c r="F1046" s="47"/>
      <c r="G1046" s="45" t="s">
        <v>3090</v>
      </c>
      <c r="H1046" s="46">
        <v>798569</v>
      </c>
      <c r="I1046" s="46">
        <v>2404309</v>
      </c>
      <c r="J1046" s="46">
        <v>0</v>
      </c>
      <c r="K1046" s="46">
        <v>-1880618</v>
      </c>
      <c r="L1046" s="46">
        <v>-576828</v>
      </c>
      <c r="M1046" s="46">
        <v>7861</v>
      </c>
      <c r="N1046" s="46">
        <v>2661</v>
      </c>
      <c r="O1046" s="46">
        <v>-25561</v>
      </c>
      <c r="P1046" s="46">
        <v>18472</v>
      </c>
      <c r="Q1046" s="46">
        <v>-231552</v>
      </c>
      <c r="R1046" s="46">
        <v>-77480</v>
      </c>
      <c r="S1046" s="46">
        <v>439833</v>
      </c>
    </row>
    <row r="1047" spans="1:19" x14ac:dyDescent="0.25">
      <c r="A1047" s="13"/>
      <c r="B1047" s="44">
        <v>4</v>
      </c>
      <c r="C1047" s="45" t="s">
        <v>366</v>
      </c>
      <c r="D1047" s="44" t="s">
        <v>3091</v>
      </c>
      <c r="E1047" s="44" t="s">
        <v>3092</v>
      </c>
      <c r="F1047" s="47"/>
      <c r="G1047" s="45" t="s">
        <v>3093</v>
      </c>
      <c r="H1047" s="46">
        <v>273665</v>
      </c>
      <c r="I1047" s="46">
        <v>823944</v>
      </c>
      <c r="J1047" s="46">
        <v>0</v>
      </c>
      <c r="K1047" s="46">
        <v>-644478</v>
      </c>
      <c r="L1047" s="46">
        <v>-197676</v>
      </c>
      <c r="M1047" s="46">
        <v>2694</v>
      </c>
      <c r="N1047" s="46">
        <v>914</v>
      </c>
      <c r="O1047" s="46">
        <v>-8760</v>
      </c>
      <c r="P1047" s="46">
        <v>6330</v>
      </c>
      <c r="Q1047" s="46">
        <v>-79352</v>
      </c>
      <c r="R1047" s="46">
        <v>-20152</v>
      </c>
      <c r="S1047" s="46">
        <v>157129</v>
      </c>
    </row>
    <row r="1048" spans="1:19" x14ac:dyDescent="0.25">
      <c r="A1048" s="13"/>
      <c r="B1048" s="44">
        <v>4</v>
      </c>
      <c r="C1048" s="45" t="s">
        <v>366</v>
      </c>
      <c r="D1048" s="44" t="s">
        <v>3094</v>
      </c>
      <c r="E1048" s="44" t="s">
        <v>3095</v>
      </c>
      <c r="F1048" s="47"/>
      <c r="G1048" s="45" t="s">
        <v>3096</v>
      </c>
      <c r="H1048" s="46">
        <v>222424</v>
      </c>
      <c r="I1048" s="46">
        <v>669668</v>
      </c>
      <c r="J1048" s="46">
        <v>0</v>
      </c>
      <c r="K1048" s="46">
        <v>-523805</v>
      </c>
      <c r="L1048" s="46">
        <v>-160663</v>
      </c>
      <c r="M1048" s="46">
        <v>2190</v>
      </c>
      <c r="N1048" s="46">
        <v>742</v>
      </c>
      <c r="O1048" s="46">
        <v>-7119</v>
      </c>
      <c r="P1048" s="46">
        <v>5145</v>
      </c>
      <c r="Q1048" s="46">
        <v>-64494</v>
      </c>
      <c r="R1048" s="46">
        <v>-111717</v>
      </c>
      <c r="S1048" s="46">
        <v>32371</v>
      </c>
    </row>
    <row r="1049" spans="1:19" x14ac:dyDescent="0.25">
      <c r="A1049" s="13"/>
      <c r="B1049" s="44">
        <v>4</v>
      </c>
      <c r="C1049" s="45" t="s">
        <v>366</v>
      </c>
      <c r="D1049" s="44" t="s">
        <v>3097</v>
      </c>
      <c r="E1049" s="44" t="s">
        <v>3098</v>
      </c>
      <c r="F1049" s="47"/>
      <c r="G1049" s="45" t="s">
        <v>3099</v>
      </c>
      <c r="H1049" s="46">
        <v>704197</v>
      </c>
      <c r="I1049" s="46">
        <v>2120177</v>
      </c>
      <c r="J1049" s="46">
        <v>0</v>
      </c>
      <c r="K1049" s="46">
        <v>-1658374</v>
      </c>
      <c r="L1049" s="46">
        <v>-508660</v>
      </c>
      <c r="M1049" s="46">
        <v>6932</v>
      </c>
      <c r="N1049" s="46">
        <v>2348</v>
      </c>
      <c r="O1049" s="46">
        <v>-22540</v>
      </c>
      <c r="P1049" s="46">
        <v>16289</v>
      </c>
      <c r="Q1049" s="46">
        <v>-204188</v>
      </c>
      <c r="R1049" s="46">
        <v>37866</v>
      </c>
      <c r="S1049" s="46">
        <v>494047</v>
      </c>
    </row>
    <row r="1050" spans="1:19" x14ac:dyDescent="0.25">
      <c r="A1050" s="13"/>
      <c r="B1050" s="44">
        <v>4</v>
      </c>
      <c r="C1050" s="45" t="s">
        <v>366</v>
      </c>
      <c r="D1050" s="44" t="s">
        <v>3100</v>
      </c>
      <c r="E1050" s="44" t="s">
        <v>3101</v>
      </c>
      <c r="F1050" s="47"/>
      <c r="G1050" s="45" t="s">
        <v>3102</v>
      </c>
      <c r="H1050" s="46">
        <v>66816</v>
      </c>
      <c r="I1050" s="46">
        <v>201168</v>
      </c>
      <c r="J1050" s="46">
        <v>0</v>
      </c>
      <c r="K1050" s="46">
        <v>-157351</v>
      </c>
      <c r="L1050" s="46">
        <v>-48263</v>
      </c>
      <c r="M1050" s="46">
        <v>658</v>
      </c>
      <c r="N1050" s="46">
        <v>223</v>
      </c>
      <c r="O1050" s="46">
        <v>-2139</v>
      </c>
      <c r="P1050" s="46">
        <v>1546</v>
      </c>
      <c r="Q1050" s="46">
        <v>-19374</v>
      </c>
      <c r="R1050" s="46">
        <v>-11645</v>
      </c>
      <c r="S1050" s="46">
        <v>31639</v>
      </c>
    </row>
    <row r="1051" spans="1:19" x14ac:dyDescent="0.25">
      <c r="A1051" s="13"/>
      <c r="B1051" s="44">
        <v>4</v>
      </c>
      <c r="C1051" s="45" t="s">
        <v>366</v>
      </c>
      <c r="D1051" s="44" t="s">
        <v>3103</v>
      </c>
      <c r="E1051" s="44" t="s">
        <v>3104</v>
      </c>
      <c r="F1051" s="47"/>
      <c r="G1051" s="45" t="s">
        <v>3105</v>
      </c>
      <c r="H1051" s="46">
        <v>175271</v>
      </c>
      <c r="I1051" s="46">
        <v>527701</v>
      </c>
      <c r="J1051" s="46">
        <v>0</v>
      </c>
      <c r="K1051" s="46">
        <v>-412761</v>
      </c>
      <c r="L1051" s="46">
        <v>-126603</v>
      </c>
      <c r="M1051" s="46">
        <v>1725</v>
      </c>
      <c r="N1051" s="46">
        <v>585</v>
      </c>
      <c r="O1051" s="46">
        <v>-5610</v>
      </c>
      <c r="P1051" s="46">
        <v>4054</v>
      </c>
      <c r="Q1051" s="46">
        <v>-50821</v>
      </c>
      <c r="R1051" s="46">
        <v>-1763</v>
      </c>
      <c r="S1051" s="46">
        <v>111778</v>
      </c>
    </row>
    <row r="1052" spans="1:19" x14ac:dyDescent="0.25">
      <c r="A1052" s="13"/>
      <c r="B1052" s="44">
        <v>4</v>
      </c>
      <c r="C1052" s="45" t="s">
        <v>366</v>
      </c>
      <c r="D1052" s="44" t="s">
        <v>3106</v>
      </c>
      <c r="E1052" s="44" t="s">
        <v>3107</v>
      </c>
      <c r="F1052" s="47"/>
      <c r="G1052" s="45" t="s">
        <v>3108</v>
      </c>
      <c r="H1052" s="46">
        <v>151517</v>
      </c>
      <c r="I1052" s="46">
        <v>456181</v>
      </c>
      <c r="J1052" s="46">
        <v>0</v>
      </c>
      <c r="K1052" s="46">
        <v>-356819</v>
      </c>
      <c r="L1052" s="46">
        <v>-109444</v>
      </c>
      <c r="M1052" s="46">
        <v>1492</v>
      </c>
      <c r="N1052" s="46">
        <v>504</v>
      </c>
      <c r="O1052" s="46">
        <v>-4850</v>
      </c>
      <c r="P1052" s="46">
        <v>3505</v>
      </c>
      <c r="Q1052" s="46">
        <v>-43933</v>
      </c>
      <c r="R1052" s="46">
        <v>4164</v>
      </c>
      <c r="S1052" s="46">
        <v>102317</v>
      </c>
    </row>
    <row r="1053" spans="1:19" x14ac:dyDescent="0.25">
      <c r="A1053" s="13"/>
      <c r="B1053" s="44">
        <v>4</v>
      </c>
      <c r="C1053" s="45" t="s">
        <v>366</v>
      </c>
      <c r="D1053" s="44" t="s">
        <v>3109</v>
      </c>
      <c r="E1053" s="44" t="s">
        <v>3110</v>
      </c>
      <c r="F1053" s="47"/>
      <c r="G1053" s="45" t="s">
        <v>3111</v>
      </c>
      <c r="H1053" s="46">
        <v>34118</v>
      </c>
      <c r="I1053" s="46">
        <v>102720</v>
      </c>
      <c r="J1053" s="46">
        <v>0</v>
      </c>
      <c r="K1053" s="46">
        <v>-80346</v>
      </c>
      <c r="L1053" s="46">
        <v>-24644</v>
      </c>
      <c r="M1053" s="46">
        <v>336</v>
      </c>
      <c r="N1053" s="46">
        <v>112</v>
      </c>
      <c r="O1053" s="46">
        <v>-1092</v>
      </c>
      <c r="P1053" s="46">
        <v>789</v>
      </c>
      <c r="Q1053" s="46">
        <v>-9893</v>
      </c>
      <c r="R1053" s="46">
        <v>-4791</v>
      </c>
      <c r="S1053" s="46">
        <v>17309</v>
      </c>
    </row>
    <row r="1054" spans="1:19" x14ac:dyDescent="0.25">
      <c r="A1054" s="13"/>
      <c r="B1054" s="44">
        <v>4</v>
      </c>
      <c r="C1054" s="45" t="s">
        <v>366</v>
      </c>
      <c r="D1054" s="44" t="s">
        <v>3112</v>
      </c>
      <c r="E1054" s="44" t="s">
        <v>3113</v>
      </c>
      <c r="F1054" s="47"/>
      <c r="G1054" s="45" t="s">
        <v>3114</v>
      </c>
      <c r="H1054" s="46">
        <v>117032</v>
      </c>
      <c r="I1054" s="46">
        <v>352356</v>
      </c>
      <c r="J1054" s="46">
        <v>0</v>
      </c>
      <c r="K1054" s="46">
        <v>-275608</v>
      </c>
      <c r="L1054" s="46">
        <v>-84535</v>
      </c>
      <c r="M1054" s="46">
        <v>1152</v>
      </c>
      <c r="N1054" s="46">
        <v>390</v>
      </c>
      <c r="O1054" s="46">
        <v>-3746</v>
      </c>
      <c r="P1054" s="46">
        <v>2707</v>
      </c>
      <c r="Q1054" s="46">
        <v>-33934</v>
      </c>
      <c r="R1054" s="46">
        <v>1250</v>
      </c>
      <c r="S1054" s="46">
        <v>77064</v>
      </c>
    </row>
    <row r="1055" spans="1:19" x14ac:dyDescent="0.25">
      <c r="A1055" s="13"/>
      <c r="B1055" s="44">
        <v>4</v>
      </c>
      <c r="C1055" s="45" t="s">
        <v>366</v>
      </c>
      <c r="D1055" s="44" t="s">
        <v>3115</v>
      </c>
      <c r="E1055" s="44" t="s">
        <v>3116</v>
      </c>
      <c r="F1055" s="47"/>
      <c r="G1055" s="45" t="s">
        <v>3117</v>
      </c>
      <c r="H1055" s="46">
        <v>48387</v>
      </c>
      <c r="I1055" s="46">
        <v>145682</v>
      </c>
      <c r="J1055" s="46">
        <v>0</v>
      </c>
      <c r="K1055" s="46">
        <v>-113951</v>
      </c>
      <c r="L1055" s="46">
        <v>-34951</v>
      </c>
      <c r="M1055" s="46">
        <v>476</v>
      </c>
      <c r="N1055" s="46">
        <v>162</v>
      </c>
      <c r="O1055" s="46">
        <v>-1549</v>
      </c>
      <c r="P1055" s="46">
        <v>1119</v>
      </c>
      <c r="Q1055" s="46">
        <v>-14030</v>
      </c>
      <c r="R1055" s="46">
        <v>-2228</v>
      </c>
      <c r="S1055" s="46">
        <v>29117</v>
      </c>
    </row>
    <row r="1056" spans="1:19" x14ac:dyDescent="0.25">
      <c r="A1056" s="13"/>
      <c r="B1056" s="44">
        <v>4</v>
      </c>
      <c r="C1056" s="45" t="s">
        <v>366</v>
      </c>
      <c r="D1056" s="44" t="s">
        <v>3118</v>
      </c>
      <c r="E1056" s="44" t="s">
        <v>3119</v>
      </c>
      <c r="F1056" s="47"/>
      <c r="G1056" s="45" t="s">
        <v>3120</v>
      </c>
      <c r="H1056" s="46">
        <v>1089934</v>
      </c>
      <c r="I1056" s="46">
        <v>3281541</v>
      </c>
      <c r="J1056" s="46">
        <v>0</v>
      </c>
      <c r="K1056" s="46">
        <v>-2566777</v>
      </c>
      <c r="L1056" s="46">
        <v>-787288</v>
      </c>
      <c r="M1056" s="46">
        <v>10729</v>
      </c>
      <c r="N1056" s="46">
        <v>3633</v>
      </c>
      <c r="O1056" s="46">
        <v>-34887</v>
      </c>
      <c r="P1056" s="46">
        <v>25212</v>
      </c>
      <c r="Q1056" s="46">
        <v>-316035</v>
      </c>
      <c r="R1056" s="46">
        <v>-26904</v>
      </c>
      <c r="S1056" s="46">
        <v>679158</v>
      </c>
    </row>
    <row r="1057" spans="1:19" x14ac:dyDescent="0.25">
      <c r="A1057" s="13"/>
      <c r="B1057" s="44">
        <v>4</v>
      </c>
      <c r="C1057" s="45" t="s">
        <v>366</v>
      </c>
      <c r="D1057" s="44" t="s">
        <v>3121</v>
      </c>
      <c r="E1057" s="44" t="s">
        <v>3122</v>
      </c>
      <c r="F1057" s="47"/>
      <c r="G1057" s="45" t="s">
        <v>3123</v>
      </c>
      <c r="H1057" s="46">
        <v>209648</v>
      </c>
      <c r="I1057" s="46">
        <v>631201</v>
      </c>
      <c r="J1057" s="46">
        <v>0</v>
      </c>
      <c r="K1057" s="46">
        <v>-493717</v>
      </c>
      <c r="L1057" s="46">
        <v>-151434</v>
      </c>
      <c r="M1057" s="46">
        <v>2064</v>
      </c>
      <c r="N1057" s="46">
        <v>698</v>
      </c>
      <c r="O1057" s="46">
        <v>-6710</v>
      </c>
      <c r="P1057" s="46">
        <v>4850</v>
      </c>
      <c r="Q1057" s="46">
        <v>-60789</v>
      </c>
      <c r="R1057" s="46">
        <v>-15350</v>
      </c>
      <c r="S1057" s="46">
        <v>120461</v>
      </c>
    </row>
    <row r="1058" spans="1:19" x14ac:dyDescent="0.25">
      <c r="A1058" s="13"/>
      <c r="B1058" s="44">
        <v>4</v>
      </c>
      <c r="C1058" s="45" t="s">
        <v>366</v>
      </c>
      <c r="D1058" s="44" t="s">
        <v>3124</v>
      </c>
      <c r="E1058" s="44" t="s">
        <v>3125</v>
      </c>
      <c r="F1058" s="47"/>
      <c r="G1058" s="45" t="s">
        <v>3126</v>
      </c>
      <c r="H1058" s="46">
        <v>426204</v>
      </c>
      <c r="I1058" s="46">
        <v>1283202</v>
      </c>
      <c r="J1058" s="46">
        <v>0</v>
      </c>
      <c r="K1058" s="46">
        <v>-1003703</v>
      </c>
      <c r="L1058" s="46">
        <v>-307858</v>
      </c>
      <c r="M1058" s="46">
        <v>4196</v>
      </c>
      <c r="N1058" s="46">
        <v>1420</v>
      </c>
      <c r="O1058" s="46">
        <v>-13642</v>
      </c>
      <c r="P1058" s="46">
        <v>9859</v>
      </c>
      <c r="Q1058" s="46">
        <v>-123581</v>
      </c>
      <c r="R1058" s="46">
        <v>47513</v>
      </c>
      <c r="S1058" s="46">
        <v>323610</v>
      </c>
    </row>
    <row r="1059" spans="1:19" x14ac:dyDescent="0.25">
      <c r="A1059" s="13"/>
      <c r="B1059" s="44">
        <v>4</v>
      </c>
      <c r="C1059" s="45" t="s">
        <v>366</v>
      </c>
      <c r="D1059" s="44" t="s">
        <v>3127</v>
      </c>
      <c r="E1059" s="44" t="s">
        <v>3128</v>
      </c>
      <c r="F1059" s="47"/>
      <c r="G1059" s="45" t="s">
        <v>3129</v>
      </c>
      <c r="H1059" s="46">
        <v>148437</v>
      </c>
      <c r="I1059" s="46">
        <v>446911</v>
      </c>
      <c r="J1059" s="46">
        <v>0</v>
      </c>
      <c r="K1059" s="46">
        <v>-349568</v>
      </c>
      <c r="L1059" s="46">
        <v>-107220</v>
      </c>
      <c r="M1059" s="46">
        <v>1461</v>
      </c>
      <c r="N1059" s="46">
        <v>496</v>
      </c>
      <c r="O1059" s="46">
        <v>-4751</v>
      </c>
      <c r="P1059" s="46">
        <v>3434</v>
      </c>
      <c r="Q1059" s="46">
        <v>-43041</v>
      </c>
      <c r="R1059" s="46">
        <v>12382</v>
      </c>
      <c r="S1059" s="46">
        <v>108541</v>
      </c>
    </row>
    <row r="1060" spans="1:19" x14ac:dyDescent="0.25">
      <c r="A1060" s="13"/>
      <c r="B1060" s="44">
        <v>4</v>
      </c>
      <c r="C1060" s="45" t="s">
        <v>366</v>
      </c>
      <c r="D1060" s="44" t="s">
        <v>3130</v>
      </c>
      <c r="E1060" s="44" t="s">
        <v>3131</v>
      </c>
      <c r="F1060" s="47"/>
      <c r="G1060" s="45" t="s">
        <v>3132</v>
      </c>
      <c r="H1060" s="46">
        <v>328216</v>
      </c>
      <c r="I1060" s="46">
        <v>988184</v>
      </c>
      <c r="J1060" s="46">
        <v>0</v>
      </c>
      <c r="K1060" s="46">
        <v>-772944</v>
      </c>
      <c r="L1060" s="46">
        <v>-237079</v>
      </c>
      <c r="M1060" s="46">
        <v>3231</v>
      </c>
      <c r="N1060" s="46">
        <v>1094</v>
      </c>
      <c r="O1060" s="46">
        <v>-10506</v>
      </c>
      <c r="P1060" s="46">
        <v>7592</v>
      </c>
      <c r="Q1060" s="46">
        <v>-95169</v>
      </c>
      <c r="R1060" s="46">
        <v>24104</v>
      </c>
      <c r="S1060" s="46">
        <v>236723</v>
      </c>
    </row>
    <row r="1061" spans="1:19" x14ac:dyDescent="0.25">
      <c r="A1061" s="13"/>
      <c r="B1061" s="44">
        <v>4</v>
      </c>
      <c r="C1061" s="45" t="s">
        <v>366</v>
      </c>
      <c r="D1061" s="44" t="s">
        <v>3133</v>
      </c>
      <c r="E1061" s="44" t="s">
        <v>3134</v>
      </c>
      <c r="F1061" s="47"/>
      <c r="G1061" s="45" t="s">
        <v>3135</v>
      </c>
      <c r="H1061" s="46">
        <v>22119</v>
      </c>
      <c r="I1061" s="46">
        <v>66596</v>
      </c>
      <c r="J1061" s="46">
        <v>0</v>
      </c>
      <c r="K1061" s="46">
        <v>-52090</v>
      </c>
      <c r="L1061" s="46">
        <v>-15977</v>
      </c>
      <c r="M1061" s="46">
        <v>218</v>
      </c>
      <c r="N1061" s="46">
        <v>73</v>
      </c>
      <c r="O1061" s="46">
        <v>-708</v>
      </c>
      <c r="P1061" s="46">
        <v>512</v>
      </c>
      <c r="Q1061" s="46">
        <v>-6414</v>
      </c>
      <c r="R1061" s="46">
        <v>-4860</v>
      </c>
      <c r="S1061" s="46">
        <v>9469</v>
      </c>
    </row>
    <row r="1062" spans="1:19" x14ac:dyDescent="0.25">
      <c r="A1062" s="13"/>
      <c r="B1062" s="44">
        <v>4</v>
      </c>
      <c r="C1062" s="45" t="s">
        <v>366</v>
      </c>
      <c r="D1062" s="44" t="s">
        <v>3136</v>
      </c>
      <c r="E1062" s="44" t="s">
        <v>3137</v>
      </c>
      <c r="F1062" s="47"/>
      <c r="G1062" s="45" t="s">
        <v>3138</v>
      </c>
      <c r="H1062" s="46">
        <v>641589</v>
      </c>
      <c r="I1062" s="46">
        <v>1931677</v>
      </c>
      <c r="J1062" s="46">
        <v>0</v>
      </c>
      <c r="K1062" s="46">
        <v>-1510932</v>
      </c>
      <c r="L1062" s="46">
        <v>-463437</v>
      </c>
      <c r="M1062" s="46">
        <v>6316</v>
      </c>
      <c r="N1062" s="46">
        <v>2140</v>
      </c>
      <c r="O1062" s="46">
        <v>-20536</v>
      </c>
      <c r="P1062" s="46">
        <v>14841</v>
      </c>
      <c r="Q1062" s="46">
        <v>-186034</v>
      </c>
      <c r="R1062" s="46">
        <v>-31928</v>
      </c>
      <c r="S1062" s="46">
        <v>383696</v>
      </c>
    </row>
    <row r="1063" spans="1:19" x14ac:dyDescent="0.25">
      <c r="A1063" s="13"/>
      <c r="B1063" s="44">
        <v>4</v>
      </c>
      <c r="C1063" s="45" t="s">
        <v>366</v>
      </c>
      <c r="D1063" s="44" t="s">
        <v>3139</v>
      </c>
      <c r="E1063" s="44" t="s">
        <v>3140</v>
      </c>
      <c r="F1063" s="47"/>
      <c r="G1063" s="45" t="s">
        <v>3141</v>
      </c>
      <c r="H1063" s="46">
        <v>289616</v>
      </c>
      <c r="I1063" s="46">
        <v>871966</v>
      </c>
      <c r="J1063" s="46">
        <v>0</v>
      </c>
      <c r="K1063" s="46">
        <v>-682040</v>
      </c>
      <c r="L1063" s="46">
        <v>-209197</v>
      </c>
      <c r="M1063" s="46">
        <v>2851</v>
      </c>
      <c r="N1063" s="46">
        <v>965</v>
      </c>
      <c r="O1063" s="46">
        <v>-9270</v>
      </c>
      <c r="P1063" s="46">
        <v>6699</v>
      </c>
      <c r="Q1063" s="46">
        <v>-83976</v>
      </c>
      <c r="R1063" s="46">
        <v>-62272</v>
      </c>
      <c r="S1063" s="46">
        <v>125342</v>
      </c>
    </row>
    <row r="1064" spans="1:19" x14ac:dyDescent="0.25">
      <c r="A1064" s="13"/>
      <c r="B1064" s="44">
        <v>4</v>
      </c>
      <c r="C1064" s="45" t="s">
        <v>366</v>
      </c>
      <c r="D1064" s="44" t="s">
        <v>3142</v>
      </c>
      <c r="E1064" s="44" t="s">
        <v>3143</v>
      </c>
      <c r="F1064" s="47"/>
      <c r="G1064" s="45" t="s">
        <v>3144</v>
      </c>
      <c r="H1064" s="46">
        <v>148180</v>
      </c>
      <c r="I1064" s="46">
        <v>446136</v>
      </c>
      <c r="J1064" s="46">
        <v>0</v>
      </c>
      <c r="K1064" s="46">
        <v>-348961</v>
      </c>
      <c r="L1064" s="46">
        <v>-107034</v>
      </c>
      <c r="M1064" s="46">
        <v>1459</v>
      </c>
      <c r="N1064" s="46">
        <v>492</v>
      </c>
      <c r="O1064" s="46">
        <v>-4743</v>
      </c>
      <c r="P1064" s="46">
        <v>3428</v>
      </c>
      <c r="Q1064" s="46">
        <v>-42966</v>
      </c>
      <c r="R1064" s="46">
        <v>-16466</v>
      </c>
      <c r="S1064" s="46">
        <v>79525</v>
      </c>
    </row>
    <row r="1065" spans="1:19" x14ac:dyDescent="0.25">
      <c r="A1065" s="13"/>
      <c r="B1065" s="44">
        <v>4</v>
      </c>
      <c r="C1065" s="45" t="s">
        <v>366</v>
      </c>
      <c r="D1065" s="44" t="s">
        <v>3145</v>
      </c>
      <c r="E1065" s="44" t="s">
        <v>3146</v>
      </c>
      <c r="F1065" s="47"/>
      <c r="G1065" s="45" t="s">
        <v>3147</v>
      </c>
      <c r="H1065" s="46">
        <v>374151</v>
      </c>
      <c r="I1065" s="46">
        <v>1126484</v>
      </c>
      <c r="J1065" s="46">
        <v>0</v>
      </c>
      <c r="K1065" s="46">
        <v>-881121</v>
      </c>
      <c r="L1065" s="46">
        <v>-270259</v>
      </c>
      <c r="M1065" s="46">
        <v>3683</v>
      </c>
      <c r="N1065" s="46">
        <v>1247</v>
      </c>
      <c r="O1065" s="46">
        <v>-11976</v>
      </c>
      <c r="P1065" s="46">
        <v>8655</v>
      </c>
      <c r="Q1065" s="46">
        <v>-108488</v>
      </c>
      <c r="R1065" s="46">
        <v>-12500</v>
      </c>
      <c r="S1065" s="46">
        <v>229876</v>
      </c>
    </row>
    <row r="1066" spans="1:19" x14ac:dyDescent="0.25">
      <c r="A1066" s="13"/>
      <c r="B1066" s="44">
        <v>4</v>
      </c>
      <c r="C1066" s="45" t="s">
        <v>366</v>
      </c>
      <c r="D1066" s="44" t="s">
        <v>3148</v>
      </c>
      <c r="E1066" s="44" t="s">
        <v>3149</v>
      </c>
      <c r="F1066" s="47"/>
      <c r="G1066" s="45" t="s">
        <v>3150</v>
      </c>
      <c r="H1066" s="46">
        <v>457834</v>
      </c>
      <c r="I1066" s="46">
        <v>1378433</v>
      </c>
      <c r="J1066" s="46">
        <v>0</v>
      </c>
      <c r="K1066" s="46">
        <v>-1078192</v>
      </c>
      <c r="L1066" s="46">
        <v>-330706</v>
      </c>
      <c r="M1066" s="46">
        <v>4507</v>
      </c>
      <c r="N1066" s="46">
        <v>1527</v>
      </c>
      <c r="O1066" s="46">
        <v>-14655</v>
      </c>
      <c r="P1066" s="46">
        <v>10591</v>
      </c>
      <c r="Q1066" s="46">
        <v>-132753</v>
      </c>
      <c r="R1066" s="46">
        <v>-7608</v>
      </c>
      <c r="S1066" s="46">
        <v>288978</v>
      </c>
    </row>
    <row r="1067" spans="1:19" x14ac:dyDescent="0.25">
      <c r="A1067" s="13"/>
      <c r="B1067" s="44">
        <v>4</v>
      </c>
      <c r="C1067" s="45" t="s">
        <v>366</v>
      </c>
      <c r="D1067" s="44" t="s">
        <v>3151</v>
      </c>
      <c r="E1067" s="44" t="s">
        <v>3152</v>
      </c>
      <c r="F1067" s="47"/>
      <c r="G1067" s="45" t="s">
        <v>3153</v>
      </c>
      <c r="H1067" s="46">
        <v>839763</v>
      </c>
      <c r="I1067" s="46">
        <v>2528333</v>
      </c>
      <c r="J1067" s="46">
        <v>0</v>
      </c>
      <c r="K1067" s="46">
        <v>-1977627</v>
      </c>
      <c r="L1067" s="46">
        <v>-606583</v>
      </c>
      <c r="M1067" s="46">
        <v>8267</v>
      </c>
      <c r="N1067" s="46">
        <v>2798</v>
      </c>
      <c r="O1067" s="46">
        <v>-26879</v>
      </c>
      <c r="P1067" s="46">
        <v>19425</v>
      </c>
      <c r="Q1067" s="46">
        <v>-243496</v>
      </c>
      <c r="R1067" s="46">
        <v>-10420</v>
      </c>
      <c r="S1067" s="46">
        <v>533581</v>
      </c>
    </row>
    <row r="1068" spans="1:19" x14ac:dyDescent="0.25">
      <c r="A1068" s="13"/>
      <c r="B1068" s="44">
        <v>4</v>
      </c>
      <c r="C1068" s="45" t="s">
        <v>366</v>
      </c>
      <c r="D1068" s="44" t="s">
        <v>3154</v>
      </c>
      <c r="E1068" s="44" t="s">
        <v>3155</v>
      </c>
      <c r="F1068" s="47"/>
      <c r="G1068" s="45" t="s">
        <v>3156</v>
      </c>
      <c r="H1068" s="46">
        <v>312365</v>
      </c>
      <c r="I1068" s="46">
        <v>940459</v>
      </c>
      <c r="J1068" s="46">
        <v>0</v>
      </c>
      <c r="K1068" s="46">
        <v>-735614</v>
      </c>
      <c r="L1068" s="46">
        <v>-225629</v>
      </c>
      <c r="M1068" s="46">
        <v>3075</v>
      </c>
      <c r="N1068" s="46">
        <v>1040</v>
      </c>
      <c r="O1068" s="46">
        <v>-9998</v>
      </c>
      <c r="P1068" s="46">
        <v>7226</v>
      </c>
      <c r="Q1068" s="46">
        <v>-90573</v>
      </c>
      <c r="R1068" s="46">
        <v>-17088</v>
      </c>
      <c r="S1068" s="46">
        <v>185263</v>
      </c>
    </row>
    <row r="1069" spans="1:19" x14ac:dyDescent="0.25">
      <c r="A1069" s="13"/>
      <c r="B1069" s="44">
        <v>4</v>
      </c>
      <c r="C1069" s="45" t="s">
        <v>366</v>
      </c>
      <c r="D1069" s="44" t="s">
        <v>3157</v>
      </c>
      <c r="E1069" s="44" t="s">
        <v>3158</v>
      </c>
      <c r="F1069" s="47"/>
      <c r="G1069" s="45" t="s">
        <v>3159</v>
      </c>
      <c r="H1069" s="46">
        <v>1327516</v>
      </c>
      <c r="I1069" s="46">
        <v>3996847</v>
      </c>
      <c r="J1069" s="46">
        <v>0</v>
      </c>
      <c r="K1069" s="46">
        <v>-3126279</v>
      </c>
      <c r="L1069" s="46">
        <v>-958900</v>
      </c>
      <c r="M1069" s="46">
        <v>13068</v>
      </c>
      <c r="N1069" s="46">
        <v>4425</v>
      </c>
      <c r="O1069" s="46">
        <v>-42492</v>
      </c>
      <c r="P1069" s="46">
        <v>30708</v>
      </c>
      <c r="Q1069" s="46">
        <v>-384924</v>
      </c>
      <c r="R1069" s="46">
        <v>-1040649</v>
      </c>
      <c r="S1069" s="46">
        <v>-180680</v>
      </c>
    </row>
    <row r="1070" spans="1:19" x14ac:dyDescent="0.25">
      <c r="A1070" s="13"/>
      <c r="B1070" s="44">
        <v>4</v>
      </c>
      <c r="C1070" s="45" t="s">
        <v>366</v>
      </c>
      <c r="D1070" s="44" t="s">
        <v>3160</v>
      </c>
      <c r="E1070" s="44" t="s">
        <v>3161</v>
      </c>
      <c r="F1070" s="47"/>
      <c r="G1070" s="45" t="s">
        <v>3162</v>
      </c>
      <c r="H1070" s="46">
        <v>197867</v>
      </c>
      <c r="I1070" s="46">
        <v>595732</v>
      </c>
      <c r="J1070" s="46">
        <v>0</v>
      </c>
      <c r="K1070" s="46">
        <v>-465973</v>
      </c>
      <c r="L1070" s="46">
        <v>-142924</v>
      </c>
      <c r="M1070" s="46">
        <v>1948</v>
      </c>
      <c r="N1070" s="46">
        <v>659</v>
      </c>
      <c r="O1070" s="46">
        <v>-6333</v>
      </c>
      <c r="P1070" s="46">
        <v>4577</v>
      </c>
      <c r="Q1070" s="46">
        <v>-57373</v>
      </c>
      <c r="R1070" s="46">
        <v>1212</v>
      </c>
      <c r="S1070" s="46">
        <v>129392</v>
      </c>
    </row>
    <row r="1071" spans="1:19" x14ac:dyDescent="0.25">
      <c r="A1071" s="13"/>
      <c r="B1071" s="44">
        <v>4</v>
      </c>
      <c r="C1071" s="45" t="s">
        <v>366</v>
      </c>
      <c r="D1071" s="44" t="s">
        <v>3163</v>
      </c>
      <c r="E1071" s="44" t="s">
        <v>3164</v>
      </c>
      <c r="F1071" s="47"/>
      <c r="G1071" s="45" t="s">
        <v>3165</v>
      </c>
      <c r="H1071" s="46">
        <v>25489</v>
      </c>
      <c r="I1071" s="46">
        <v>76740</v>
      </c>
      <c r="J1071" s="46">
        <v>0</v>
      </c>
      <c r="K1071" s="46">
        <v>-60025</v>
      </c>
      <c r="L1071" s="46">
        <v>-18411</v>
      </c>
      <c r="M1071" s="46">
        <v>251</v>
      </c>
      <c r="N1071" s="46">
        <v>84</v>
      </c>
      <c r="O1071" s="46">
        <v>-816</v>
      </c>
      <c r="P1071" s="46">
        <v>590</v>
      </c>
      <c r="Q1071" s="46">
        <v>-7391</v>
      </c>
      <c r="R1071" s="46">
        <v>3401</v>
      </c>
      <c r="S1071" s="46">
        <v>19912</v>
      </c>
    </row>
    <row r="1072" spans="1:19" x14ac:dyDescent="0.25">
      <c r="A1072" s="13"/>
      <c r="B1072" s="44">
        <v>4</v>
      </c>
      <c r="C1072" s="45" t="s">
        <v>366</v>
      </c>
      <c r="D1072" s="44" t="s">
        <v>3166</v>
      </c>
      <c r="E1072" s="44" t="s">
        <v>3167</v>
      </c>
      <c r="F1072" s="47"/>
      <c r="G1072" s="45" t="s">
        <v>3168</v>
      </c>
      <c r="H1072" s="46">
        <v>54485</v>
      </c>
      <c r="I1072" s="46">
        <v>164042</v>
      </c>
      <c r="J1072" s="46">
        <v>0</v>
      </c>
      <c r="K1072" s="46">
        <v>-128311</v>
      </c>
      <c r="L1072" s="46">
        <v>-39356</v>
      </c>
      <c r="M1072" s="46">
        <v>536</v>
      </c>
      <c r="N1072" s="46">
        <v>182</v>
      </c>
      <c r="O1072" s="46">
        <v>-1744</v>
      </c>
      <c r="P1072" s="46">
        <v>1260</v>
      </c>
      <c r="Q1072" s="46">
        <v>-15798</v>
      </c>
      <c r="R1072" s="46">
        <v>11023</v>
      </c>
      <c r="S1072" s="46">
        <v>46319</v>
      </c>
    </row>
    <row r="1073" spans="1:19" x14ac:dyDescent="0.25">
      <c r="A1073" s="13"/>
      <c r="B1073" s="44">
        <v>4</v>
      </c>
      <c r="C1073" s="45" t="s">
        <v>366</v>
      </c>
      <c r="D1073" s="44" t="s">
        <v>3169</v>
      </c>
      <c r="E1073" s="44" t="s">
        <v>3170</v>
      </c>
      <c r="F1073" s="47"/>
      <c r="G1073" s="45" t="s">
        <v>3171</v>
      </c>
      <c r="H1073" s="46">
        <v>1232209</v>
      </c>
      <c r="I1073" s="46">
        <v>3709899</v>
      </c>
      <c r="J1073" s="46">
        <v>0</v>
      </c>
      <c r="K1073" s="46">
        <v>-2901832</v>
      </c>
      <c r="L1073" s="46">
        <v>-890057</v>
      </c>
      <c r="M1073" s="46">
        <v>12130</v>
      </c>
      <c r="N1073" s="46">
        <v>4106</v>
      </c>
      <c r="O1073" s="46">
        <v>-39441</v>
      </c>
      <c r="P1073" s="46">
        <v>28503</v>
      </c>
      <c r="Q1073" s="46">
        <v>-357289</v>
      </c>
      <c r="R1073" s="46">
        <v>18806</v>
      </c>
      <c r="S1073" s="46">
        <v>817034</v>
      </c>
    </row>
    <row r="1074" spans="1:19" x14ac:dyDescent="0.25">
      <c r="A1074" s="13"/>
      <c r="B1074" s="44">
        <v>4</v>
      </c>
      <c r="C1074" s="45" t="s">
        <v>366</v>
      </c>
      <c r="D1074" s="44" t="s">
        <v>3172</v>
      </c>
      <c r="E1074" s="44" t="s">
        <v>3173</v>
      </c>
      <c r="F1074" s="47"/>
      <c r="G1074" s="45" t="s">
        <v>3174</v>
      </c>
      <c r="H1074" s="46">
        <v>1957538</v>
      </c>
      <c r="I1074" s="46">
        <v>5893698</v>
      </c>
      <c r="J1074" s="46">
        <v>0</v>
      </c>
      <c r="K1074" s="46">
        <v>-4609971</v>
      </c>
      <c r="L1074" s="46">
        <v>-1413982</v>
      </c>
      <c r="M1074" s="46">
        <v>19270</v>
      </c>
      <c r="N1074" s="46">
        <v>6527</v>
      </c>
      <c r="O1074" s="46">
        <v>-62658</v>
      </c>
      <c r="P1074" s="46">
        <v>45282</v>
      </c>
      <c r="Q1074" s="46">
        <v>-567604</v>
      </c>
      <c r="R1074" s="46">
        <v>56534</v>
      </c>
      <c r="S1074" s="46">
        <v>1324634</v>
      </c>
    </row>
    <row r="1075" spans="1:19" x14ac:dyDescent="0.25">
      <c r="A1075" s="13"/>
      <c r="B1075" s="44">
        <v>4</v>
      </c>
      <c r="C1075" s="45" t="s">
        <v>366</v>
      </c>
      <c r="D1075" s="44" t="s">
        <v>3175</v>
      </c>
      <c r="E1075" s="44" t="s">
        <v>3176</v>
      </c>
      <c r="F1075" s="47"/>
      <c r="G1075" s="45" t="s">
        <v>3177</v>
      </c>
      <c r="H1075" s="46">
        <v>3011308</v>
      </c>
      <c r="I1075" s="46">
        <v>9066357</v>
      </c>
      <c r="J1075" s="46">
        <v>0</v>
      </c>
      <c r="K1075" s="46">
        <v>-7091582</v>
      </c>
      <c r="L1075" s="46">
        <v>-2175147</v>
      </c>
      <c r="M1075" s="46">
        <v>29643</v>
      </c>
      <c r="N1075" s="46">
        <v>10039</v>
      </c>
      <c r="O1075" s="46">
        <v>-96387</v>
      </c>
      <c r="P1075" s="46">
        <v>69657</v>
      </c>
      <c r="Q1075" s="46">
        <v>-873153</v>
      </c>
      <c r="R1075" s="46">
        <v>1497882</v>
      </c>
      <c r="S1075" s="46">
        <v>3448617</v>
      </c>
    </row>
    <row r="1076" spans="1:19" x14ac:dyDescent="0.25">
      <c r="A1076" s="13"/>
      <c r="B1076" s="44">
        <v>4</v>
      </c>
      <c r="C1076" s="45" t="s">
        <v>366</v>
      </c>
      <c r="D1076" s="44" t="s">
        <v>3178</v>
      </c>
      <c r="E1076" s="44" t="s">
        <v>3179</v>
      </c>
      <c r="F1076" s="47"/>
      <c r="G1076" s="45" t="s">
        <v>3180</v>
      </c>
      <c r="H1076" s="46">
        <v>39353</v>
      </c>
      <c r="I1076" s="46">
        <v>118482</v>
      </c>
      <c r="J1076" s="46">
        <v>0</v>
      </c>
      <c r="K1076" s="46">
        <v>-92675</v>
      </c>
      <c r="L1076" s="46">
        <v>-28425</v>
      </c>
      <c r="M1076" s="46">
        <v>387</v>
      </c>
      <c r="N1076" s="46">
        <v>131</v>
      </c>
      <c r="O1076" s="46">
        <v>-1260</v>
      </c>
      <c r="P1076" s="46">
        <v>910</v>
      </c>
      <c r="Q1076" s="46">
        <v>-11411</v>
      </c>
      <c r="R1076" s="46">
        <v>18761</v>
      </c>
      <c r="S1076" s="46">
        <v>44253</v>
      </c>
    </row>
    <row r="1077" spans="1:19" x14ac:dyDescent="0.25">
      <c r="A1077" s="13"/>
      <c r="B1077" s="44">
        <v>4</v>
      </c>
      <c r="C1077" s="45" t="s">
        <v>366</v>
      </c>
      <c r="D1077" s="44" t="s">
        <v>3181</v>
      </c>
      <c r="E1077" s="44" t="s">
        <v>3182</v>
      </c>
      <c r="F1077" s="47"/>
      <c r="G1077" s="45" t="s">
        <v>3183</v>
      </c>
      <c r="H1077" s="46">
        <v>39118</v>
      </c>
      <c r="I1077" s="46">
        <v>117776</v>
      </c>
      <c r="J1077" s="46">
        <v>0</v>
      </c>
      <c r="K1077" s="46">
        <v>-92123</v>
      </c>
      <c r="L1077" s="46">
        <v>-28256</v>
      </c>
      <c r="M1077" s="46">
        <v>385</v>
      </c>
      <c r="N1077" s="46">
        <v>130</v>
      </c>
      <c r="O1077" s="46">
        <v>-1252</v>
      </c>
      <c r="P1077" s="46">
        <v>905</v>
      </c>
      <c r="Q1077" s="46">
        <v>-11343</v>
      </c>
      <c r="R1077" s="46">
        <v>6633</v>
      </c>
      <c r="S1077" s="46">
        <v>31973</v>
      </c>
    </row>
    <row r="1078" spans="1:19" x14ac:dyDescent="0.25">
      <c r="A1078" s="13"/>
      <c r="B1078" s="44">
        <v>4</v>
      </c>
      <c r="C1078" s="45" t="s">
        <v>366</v>
      </c>
      <c r="D1078" s="44" t="s">
        <v>3184</v>
      </c>
      <c r="E1078" s="44" t="s">
        <v>3185</v>
      </c>
      <c r="F1078" s="47"/>
      <c r="G1078" s="45" t="s">
        <v>3186</v>
      </c>
      <c r="H1078" s="46">
        <v>153563</v>
      </c>
      <c r="I1078" s="46">
        <v>462342</v>
      </c>
      <c r="J1078" s="46">
        <v>0</v>
      </c>
      <c r="K1078" s="46">
        <v>-361638</v>
      </c>
      <c r="L1078" s="46">
        <v>-110922</v>
      </c>
      <c r="M1078" s="46">
        <v>1512</v>
      </c>
      <c r="N1078" s="46">
        <v>512</v>
      </c>
      <c r="O1078" s="46">
        <v>-4915</v>
      </c>
      <c r="P1078" s="46">
        <v>3552</v>
      </c>
      <c r="Q1078" s="46">
        <v>-44527</v>
      </c>
      <c r="R1078" s="46">
        <v>2828</v>
      </c>
      <c r="S1078" s="46">
        <v>102307</v>
      </c>
    </row>
    <row r="1079" spans="1:19" x14ac:dyDescent="0.25">
      <c r="A1079" s="13"/>
      <c r="B1079" s="44">
        <v>4</v>
      </c>
      <c r="C1079" s="45" t="s">
        <v>366</v>
      </c>
      <c r="D1079" s="44" t="s">
        <v>3187</v>
      </c>
      <c r="E1079" s="44" t="s">
        <v>3188</v>
      </c>
      <c r="F1079" s="47"/>
      <c r="G1079" s="45" t="s">
        <v>3189</v>
      </c>
      <c r="H1079" s="46">
        <v>145390</v>
      </c>
      <c r="I1079" s="46">
        <v>437736</v>
      </c>
      <c r="J1079" s="46">
        <v>0</v>
      </c>
      <c r="K1079" s="46">
        <v>-342391</v>
      </c>
      <c r="L1079" s="46">
        <v>-105019</v>
      </c>
      <c r="M1079" s="46">
        <v>1431</v>
      </c>
      <c r="N1079" s="46">
        <v>485</v>
      </c>
      <c r="O1079" s="46">
        <v>-4654</v>
      </c>
      <c r="P1079" s="46">
        <v>3363</v>
      </c>
      <c r="Q1079" s="46">
        <v>-42157</v>
      </c>
      <c r="R1079" s="46">
        <v>12008</v>
      </c>
      <c r="S1079" s="46">
        <v>106192</v>
      </c>
    </row>
    <row r="1080" spans="1:19" x14ac:dyDescent="0.25">
      <c r="A1080" s="13"/>
      <c r="B1080" s="44">
        <v>4</v>
      </c>
      <c r="C1080" s="45" t="s">
        <v>366</v>
      </c>
      <c r="D1080" s="44" t="s">
        <v>3190</v>
      </c>
      <c r="E1080" s="44" t="s">
        <v>3191</v>
      </c>
      <c r="F1080" s="47"/>
      <c r="G1080" s="45" t="s">
        <v>3192</v>
      </c>
      <c r="H1080" s="46">
        <v>218571</v>
      </c>
      <c r="I1080" s="46">
        <v>658067</v>
      </c>
      <c r="J1080" s="46">
        <v>0</v>
      </c>
      <c r="K1080" s="46">
        <v>-514731</v>
      </c>
      <c r="L1080" s="46">
        <v>-157880</v>
      </c>
      <c r="M1080" s="46">
        <v>2152</v>
      </c>
      <c r="N1080" s="46">
        <v>728</v>
      </c>
      <c r="O1080" s="46">
        <v>-6996</v>
      </c>
      <c r="P1080" s="46">
        <v>5056</v>
      </c>
      <c r="Q1080" s="46">
        <v>-63376</v>
      </c>
      <c r="R1080" s="46">
        <v>4284</v>
      </c>
      <c r="S1080" s="46">
        <v>145875</v>
      </c>
    </row>
    <row r="1081" spans="1:19" x14ac:dyDescent="0.25">
      <c r="A1081" s="13"/>
      <c r="B1081" s="44">
        <v>4</v>
      </c>
      <c r="C1081" s="45" t="s">
        <v>366</v>
      </c>
      <c r="D1081" s="44" t="s">
        <v>3193</v>
      </c>
      <c r="E1081" s="44" t="s">
        <v>3194</v>
      </c>
      <c r="F1081" s="47"/>
      <c r="G1081" s="45" t="s">
        <v>3195</v>
      </c>
      <c r="H1081" s="46">
        <v>24604</v>
      </c>
      <c r="I1081" s="46">
        <v>74076</v>
      </c>
      <c r="J1081" s="46">
        <v>0</v>
      </c>
      <c r="K1081" s="46">
        <v>-57941</v>
      </c>
      <c r="L1081" s="46">
        <v>-17772</v>
      </c>
      <c r="M1081" s="46">
        <v>242</v>
      </c>
      <c r="N1081" s="46">
        <v>82</v>
      </c>
      <c r="O1081" s="46">
        <v>-788</v>
      </c>
      <c r="P1081" s="46">
        <v>569</v>
      </c>
      <c r="Q1081" s="46">
        <v>-7134</v>
      </c>
      <c r="R1081" s="46">
        <v>7545</v>
      </c>
      <c r="S1081" s="46">
        <v>23483</v>
      </c>
    </row>
    <row r="1082" spans="1:19" x14ac:dyDescent="0.25">
      <c r="A1082" s="13"/>
      <c r="B1082" s="44">
        <v>4</v>
      </c>
      <c r="C1082" s="45" t="s">
        <v>366</v>
      </c>
      <c r="D1082" s="44" t="s">
        <v>3196</v>
      </c>
      <c r="E1082" s="44" t="s">
        <v>3197</v>
      </c>
      <c r="F1082" s="47"/>
      <c r="G1082" s="45" t="s">
        <v>3198</v>
      </c>
      <c r="H1082" s="46">
        <v>37869</v>
      </c>
      <c r="I1082" s="46">
        <v>114015</v>
      </c>
      <c r="J1082" s="46">
        <v>0</v>
      </c>
      <c r="K1082" s="46">
        <v>-89181</v>
      </c>
      <c r="L1082" s="46">
        <v>-27354</v>
      </c>
      <c r="M1082" s="46">
        <v>373</v>
      </c>
      <c r="N1082" s="46">
        <v>126</v>
      </c>
      <c r="O1082" s="46">
        <v>-1212</v>
      </c>
      <c r="P1082" s="46">
        <v>876</v>
      </c>
      <c r="Q1082" s="46">
        <v>-10980</v>
      </c>
      <c r="R1082" s="46">
        <v>-9365</v>
      </c>
      <c r="S1082" s="46">
        <v>15167</v>
      </c>
    </row>
    <row r="1083" spans="1:19" x14ac:dyDescent="0.25">
      <c r="A1083" s="13"/>
      <c r="B1083" s="44">
        <v>4</v>
      </c>
      <c r="C1083" s="45" t="s">
        <v>366</v>
      </c>
      <c r="D1083" s="44" t="s">
        <v>3199</v>
      </c>
      <c r="E1083" s="44" t="s">
        <v>3200</v>
      </c>
      <c r="F1083" s="47"/>
      <c r="G1083" s="45" t="s">
        <v>3201</v>
      </c>
      <c r="H1083" s="46">
        <v>137087</v>
      </c>
      <c r="I1083" s="46">
        <v>412737</v>
      </c>
      <c r="J1083" s="46">
        <v>0</v>
      </c>
      <c r="K1083" s="46">
        <v>-322837</v>
      </c>
      <c r="L1083" s="46">
        <v>-99021</v>
      </c>
      <c r="M1083" s="46">
        <v>1349</v>
      </c>
      <c r="N1083" s="46">
        <v>455</v>
      </c>
      <c r="O1083" s="46">
        <v>-4388</v>
      </c>
      <c r="P1083" s="46">
        <v>3171</v>
      </c>
      <c r="Q1083" s="46">
        <v>-39749</v>
      </c>
      <c r="R1083" s="46">
        <v>4760</v>
      </c>
      <c r="S1083" s="46">
        <v>93564</v>
      </c>
    </row>
    <row r="1084" spans="1:19" x14ac:dyDescent="0.25">
      <c r="A1084" s="13"/>
      <c r="B1084" s="44">
        <v>4</v>
      </c>
      <c r="C1084" s="45" t="s">
        <v>366</v>
      </c>
      <c r="D1084" s="44" t="s">
        <v>3202</v>
      </c>
      <c r="E1084" s="44" t="s">
        <v>3203</v>
      </c>
      <c r="F1084" s="47"/>
      <c r="G1084" s="45" t="s">
        <v>3204</v>
      </c>
      <c r="H1084" s="46">
        <v>184755</v>
      </c>
      <c r="I1084" s="46">
        <v>556254</v>
      </c>
      <c r="J1084" s="46">
        <v>0</v>
      </c>
      <c r="K1084" s="46">
        <v>-435095</v>
      </c>
      <c r="L1084" s="46">
        <v>-133453</v>
      </c>
      <c r="M1084" s="46">
        <v>1819</v>
      </c>
      <c r="N1084" s="46">
        <v>615</v>
      </c>
      <c r="O1084" s="46">
        <v>-5914</v>
      </c>
      <c r="P1084" s="46">
        <v>4274</v>
      </c>
      <c r="Q1084" s="46">
        <v>-53571</v>
      </c>
      <c r="R1084" s="46">
        <v>-9166</v>
      </c>
      <c r="S1084" s="46">
        <v>110518</v>
      </c>
    </row>
    <row r="1085" spans="1:19" x14ac:dyDescent="0.25">
      <c r="A1085" s="13"/>
      <c r="B1085" s="44">
        <v>4</v>
      </c>
      <c r="C1085" s="45" t="s">
        <v>366</v>
      </c>
      <c r="D1085" s="44" t="s">
        <v>3205</v>
      </c>
      <c r="E1085" s="44" t="s">
        <v>3206</v>
      </c>
      <c r="F1085" s="47"/>
      <c r="G1085" s="45" t="s">
        <v>3207</v>
      </c>
      <c r="H1085" s="46">
        <v>121349</v>
      </c>
      <c r="I1085" s="46">
        <v>365354</v>
      </c>
      <c r="J1085" s="46">
        <v>0</v>
      </c>
      <c r="K1085" s="46">
        <v>-285775</v>
      </c>
      <c r="L1085" s="46">
        <v>-87654</v>
      </c>
      <c r="M1085" s="46">
        <v>1195</v>
      </c>
      <c r="N1085" s="46">
        <v>405</v>
      </c>
      <c r="O1085" s="46">
        <v>-3884</v>
      </c>
      <c r="P1085" s="46">
        <v>2807</v>
      </c>
      <c r="Q1085" s="46">
        <v>-35186</v>
      </c>
      <c r="R1085" s="46">
        <v>9688</v>
      </c>
      <c r="S1085" s="46">
        <v>88299</v>
      </c>
    </row>
    <row r="1086" spans="1:19" x14ac:dyDescent="0.25">
      <c r="A1086" s="13"/>
      <c r="B1086" s="44">
        <v>4</v>
      </c>
      <c r="C1086" s="45" t="s">
        <v>366</v>
      </c>
      <c r="D1086" s="44" t="s">
        <v>3208</v>
      </c>
      <c r="E1086" s="44" t="s">
        <v>3209</v>
      </c>
      <c r="F1086" s="47"/>
      <c r="G1086" s="45" t="s">
        <v>3210</v>
      </c>
      <c r="H1086" s="46">
        <v>144074</v>
      </c>
      <c r="I1086" s="46">
        <v>433773</v>
      </c>
      <c r="J1086" s="46">
        <v>0</v>
      </c>
      <c r="K1086" s="46">
        <v>-339291</v>
      </c>
      <c r="L1086" s="46">
        <v>-104068</v>
      </c>
      <c r="M1086" s="46">
        <v>1418</v>
      </c>
      <c r="N1086" s="46">
        <v>480</v>
      </c>
      <c r="O1086" s="46">
        <v>-4612</v>
      </c>
      <c r="P1086" s="46">
        <v>3333</v>
      </c>
      <c r="Q1086" s="46">
        <v>-41775</v>
      </c>
      <c r="R1086" s="46">
        <v>2815</v>
      </c>
      <c r="S1086" s="46">
        <v>96147</v>
      </c>
    </row>
    <row r="1087" spans="1:19" x14ac:dyDescent="0.25">
      <c r="A1087" s="13"/>
      <c r="B1087" s="44">
        <v>4</v>
      </c>
      <c r="C1087" s="45" t="s">
        <v>366</v>
      </c>
      <c r="D1087" s="44" t="s">
        <v>3211</v>
      </c>
      <c r="E1087" s="44" t="s">
        <v>3212</v>
      </c>
      <c r="F1087" s="47"/>
      <c r="G1087" s="45" t="s">
        <v>3213</v>
      </c>
      <c r="H1087" s="46">
        <v>138770</v>
      </c>
      <c r="I1087" s="46">
        <v>417805</v>
      </c>
      <c r="J1087" s="46">
        <v>0</v>
      </c>
      <c r="K1087" s="46">
        <v>-326802</v>
      </c>
      <c r="L1087" s="46">
        <v>-100237</v>
      </c>
      <c r="M1087" s="46">
        <v>1366</v>
      </c>
      <c r="N1087" s="46">
        <v>463</v>
      </c>
      <c r="O1087" s="46">
        <v>-4442</v>
      </c>
      <c r="P1087" s="46">
        <v>3210</v>
      </c>
      <c r="Q1087" s="46">
        <v>-40238</v>
      </c>
      <c r="R1087" s="46">
        <v>-6121</v>
      </c>
      <c r="S1087" s="46">
        <v>83774</v>
      </c>
    </row>
    <row r="1088" spans="1:19" x14ac:dyDescent="0.25">
      <c r="A1088" s="13"/>
      <c r="B1088" s="44">
        <v>4</v>
      </c>
      <c r="C1088" s="45" t="s">
        <v>366</v>
      </c>
      <c r="D1088" s="44" t="s">
        <v>3214</v>
      </c>
      <c r="E1088" s="44" t="s">
        <v>3215</v>
      </c>
      <c r="F1088" s="47"/>
      <c r="G1088" s="45" t="s">
        <v>3216</v>
      </c>
      <c r="H1088" s="46">
        <v>3620367</v>
      </c>
      <c r="I1088" s="46">
        <v>10900094</v>
      </c>
      <c r="J1088" s="46">
        <v>0</v>
      </c>
      <c r="K1088" s="46">
        <v>-8525906</v>
      </c>
      <c r="L1088" s="46">
        <v>-2615087</v>
      </c>
      <c r="M1088" s="46">
        <v>35639</v>
      </c>
      <c r="N1088" s="46">
        <v>12069</v>
      </c>
      <c r="O1088" s="46">
        <v>-115882</v>
      </c>
      <c r="P1088" s="46">
        <v>83746</v>
      </c>
      <c r="Q1088" s="46">
        <v>-1049755</v>
      </c>
      <c r="R1088" s="46">
        <v>259471</v>
      </c>
      <c r="S1088" s="46">
        <v>2604756</v>
      </c>
    </row>
    <row r="1089" spans="1:19" x14ac:dyDescent="0.25">
      <c r="A1089" s="13"/>
      <c r="B1089" s="44">
        <v>4</v>
      </c>
      <c r="C1089" s="45" t="s">
        <v>366</v>
      </c>
      <c r="D1089" s="44" t="s">
        <v>3217</v>
      </c>
      <c r="E1089" s="44" t="s">
        <v>3218</v>
      </c>
      <c r="F1089" s="47"/>
      <c r="G1089" s="45" t="s">
        <v>3219</v>
      </c>
      <c r="H1089" s="46">
        <v>337504</v>
      </c>
      <c r="I1089" s="46">
        <v>1016147</v>
      </c>
      <c r="J1089" s="46">
        <v>0</v>
      </c>
      <c r="K1089" s="46">
        <v>-794817</v>
      </c>
      <c r="L1089" s="46">
        <v>-243788</v>
      </c>
      <c r="M1089" s="46">
        <v>3322</v>
      </c>
      <c r="N1089" s="46">
        <v>1127</v>
      </c>
      <c r="O1089" s="46">
        <v>-10803</v>
      </c>
      <c r="P1089" s="46">
        <v>7807</v>
      </c>
      <c r="Q1089" s="46">
        <v>-97862</v>
      </c>
      <c r="R1089" s="46">
        <v>-44410</v>
      </c>
      <c r="S1089" s="46">
        <v>174227</v>
      </c>
    </row>
    <row r="1090" spans="1:19" x14ac:dyDescent="0.25">
      <c r="A1090" s="13"/>
      <c r="B1090" s="44">
        <v>4</v>
      </c>
      <c r="C1090" s="45" t="s">
        <v>366</v>
      </c>
      <c r="D1090" s="44" t="s">
        <v>3220</v>
      </c>
      <c r="E1090" s="44" t="s">
        <v>3221</v>
      </c>
      <c r="F1090" s="47"/>
      <c r="G1090" s="45" t="s">
        <v>3222</v>
      </c>
      <c r="H1090" s="46">
        <v>40322</v>
      </c>
      <c r="I1090" s="46">
        <v>121401</v>
      </c>
      <c r="J1090" s="46">
        <v>0</v>
      </c>
      <c r="K1090" s="46">
        <v>-94958</v>
      </c>
      <c r="L1090" s="46">
        <v>-29126</v>
      </c>
      <c r="M1090" s="46">
        <v>397</v>
      </c>
      <c r="N1090" s="46">
        <v>135</v>
      </c>
      <c r="O1090" s="46">
        <v>-1291</v>
      </c>
      <c r="P1090" s="46">
        <v>933</v>
      </c>
      <c r="Q1090" s="46">
        <v>-11692</v>
      </c>
      <c r="R1090" s="46">
        <v>-4913</v>
      </c>
      <c r="S1090" s="46">
        <v>21208</v>
      </c>
    </row>
    <row r="1091" spans="1:19" x14ac:dyDescent="0.25">
      <c r="A1091" s="13"/>
      <c r="B1091" s="44">
        <v>4</v>
      </c>
      <c r="C1091" s="45" t="s">
        <v>366</v>
      </c>
      <c r="D1091" s="44" t="s">
        <v>3223</v>
      </c>
      <c r="E1091" s="44" t="s">
        <v>3224</v>
      </c>
      <c r="F1091" s="47"/>
      <c r="G1091" s="45" t="s">
        <v>3225</v>
      </c>
      <c r="H1091" s="46">
        <v>88426</v>
      </c>
      <c r="I1091" s="46">
        <v>266230</v>
      </c>
      <c r="J1091" s="46">
        <v>0</v>
      </c>
      <c r="K1091" s="46">
        <v>-208241</v>
      </c>
      <c r="L1091" s="46">
        <v>-63872</v>
      </c>
      <c r="M1091" s="46">
        <v>870</v>
      </c>
      <c r="N1091" s="46">
        <v>294</v>
      </c>
      <c r="O1091" s="46">
        <v>-2830</v>
      </c>
      <c r="P1091" s="46">
        <v>2045</v>
      </c>
      <c r="Q1091" s="46">
        <v>-25640</v>
      </c>
      <c r="R1091" s="46">
        <v>3815</v>
      </c>
      <c r="S1091" s="46">
        <v>61097</v>
      </c>
    </row>
    <row r="1092" spans="1:19" x14ac:dyDescent="0.25">
      <c r="A1092" s="13"/>
      <c r="B1092" s="44">
        <v>4</v>
      </c>
      <c r="C1092" s="45" t="s">
        <v>366</v>
      </c>
      <c r="D1092" s="44" t="s">
        <v>3226</v>
      </c>
      <c r="E1092" s="44" t="s">
        <v>3227</v>
      </c>
      <c r="F1092" s="47"/>
      <c r="G1092" s="45" t="s">
        <v>3228</v>
      </c>
      <c r="H1092" s="46">
        <v>45066</v>
      </c>
      <c r="I1092" s="46">
        <v>135682</v>
      </c>
      <c r="J1092" s="46">
        <v>0</v>
      </c>
      <c r="K1092" s="46">
        <v>-106129</v>
      </c>
      <c r="L1092" s="46">
        <v>-32552</v>
      </c>
      <c r="M1092" s="46">
        <v>444</v>
      </c>
      <c r="N1092" s="46">
        <v>150</v>
      </c>
      <c r="O1092" s="46">
        <v>-1442</v>
      </c>
      <c r="P1092" s="46">
        <v>1042</v>
      </c>
      <c r="Q1092" s="46">
        <v>-13067</v>
      </c>
      <c r="R1092" s="46">
        <v>9888</v>
      </c>
      <c r="S1092" s="46">
        <v>39082</v>
      </c>
    </row>
    <row r="1093" spans="1:19" x14ac:dyDescent="0.25">
      <c r="A1093" s="13"/>
      <c r="B1093" s="44">
        <v>4</v>
      </c>
      <c r="C1093" s="45" t="s">
        <v>366</v>
      </c>
      <c r="D1093" s="44" t="s">
        <v>3229</v>
      </c>
      <c r="E1093" s="44" t="s">
        <v>3230</v>
      </c>
      <c r="F1093" s="47"/>
      <c r="G1093" s="45" t="s">
        <v>3231</v>
      </c>
      <c r="H1093" s="46">
        <v>318938</v>
      </c>
      <c r="I1093" s="46">
        <v>960249</v>
      </c>
      <c r="J1093" s="46">
        <v>0</v>
      </c>
      <c r="K1093" s="46">
        <v>-751094</v>
      </c>
      <c r="L1093" s="46">
        <v>-230377</v>
      </c>
      <c r="M1093" s="46">
        <v>3140</v>
      </c>
      <c r="N1093" s="46">
        <v>1062</v>
      </c>
      <c r="O1093" s="46">
        <v>-10209</v>
      </c>
      <c r="P1093" s="46">
        <v>7378</v>
      </c>
      <c r="Q1093" s="46">
        <v>-92479</v>
      </c>
      <c r="R1093" s="46">
        <v>9787</v>
      </c>
      <c r="S1093" s="46">
        <v>216395</v>
      </c>
    </row>
    <row r="1094" spans="1:19" x14ac:dyDescent="0.25">
      <c r="A1094" s="13"/>
      <c r="B1094" s="44">
        <v>4</v>
      </c>
      <c r="C1094" s="45" t="s">
        <v>366</v>
      </c>
      <c r="D1094" s="44" t="s">
        <v>3232</v>
      </c>
      <c r="E1094" s="44" t="s">
        <v>3233</v>
      </c>
      <c r="F1094" s="47"/>
      <c r="G1094" s="45" t="s">
        <v>3234</v>
      </c>
      <c r="H1094" s="46">
        <v>279718</v>
      </c>
      <c r="I1094" s="46">
        <v>842167</v>
      </c>
      <c r="J1094" s="46">
        <v>0</v>
      </c>
      <c r="K1094" s="46">
        <v>-658732</v>
      </c>
      <c r="L1094" s="46">
        <v>-202048</v>
      </c>
      <c r="M1094" s="46">
        <v>2754</v>
      </c>
      <c r="N1094" s="46">
        <v>932</v>
      </c>
      <c r="O1094" s="46">
        <v>-8953</v>
      </c>
      <c r="P1094" s="46">
        <v>6470</v>
      </c>
      <c r="Q1094" s="46">
        <v>-81107</v>
      </c>
      <c r="R1094" s="46">
        <v>17849</v>
      </c>
      <c r="S1094" s="46">
        <v>199050</v>
      </c>
    </row>
    <row r="1095" spans="1:19" x14ac:dyDescent="0.25">
      <c r="A1095" s="13"/>
      <c r="B1095" s="44">
        <v>4</v>
      </c>
      <c r="C1095" s="45" t="s">
        <v>366</v>
      </c>
      <c r="D1095" s="44" t="s">
        <v>3235</v>
      </c>
      <c r="E1095" s="44" t="s">
        <v>3236</v>
      </c>
      <c r="F1095" s="47"/>
      <c r="G1095" s="45" t="s">
        <v>3237</v>
      </c>
      <c r="H1095" s="46">
        <v>288955</v>
      </c>
      <c r="I1095" s="46">
        <v>869978</v>
      </c>
      <c r="J1095" s="46">
        <v>0</v>
      </c>
      <c r="K1095" s="46">
        <v>-680485</v>
      </c>
      <c r="L1095" s="46">
        <v>-208720</v>
      </c>
      <c r="M1095" s="46">
        <v>2844</v>
      </c>
      <c r="N1095" s="46">
        <v>965</v>
      </c>
      <c r="O1095" s="46">
        <v>-9249</v>
      </c>
      <c r="P1095" s="46">
        <v>6684</v>
      </c>
      <c r="Q1095" s="46">
        <v>-83785</v>
      </c>
      <c r="R1095" s="46">
        <v>29555</v>
      </c>
      <c r="S1095" s="46">
        <v>216742</v>
      </c>
    </row>
    <row r="1096" spans="1:19" x14ac:dyDescent="0.25">
      <c r="A1096" s="13"/>
      <c r="B1096" s="44">
        <v>4</v>
      </c>
      <c r="C1096" s="45" t="s">
        <v>366</v>
      </c>
      <c r="D1096" s="44" t="s">
        <v>3238</v>
      </c>
      <c r="E1096" s="44" t="s">
        <v>3239</v>
      </c>
      <c r="F1096" s="47"/>
      <c r="G1096" s="45" t="s">
        <v>3240</v>
      </c>
      <c r="H1096" s="46">
        <v>332957</v>
      </c>
      <c r="I1096" s="46">
        <v>1002456</v>
      </c>
      <c r="J1096" s="46">
        <v>0</v>
      </c>
      <c r="K1096" s="46">
        <v>-784108</v>
      </c>
      <c r="L1096" s="46">
        <v>-240503</v>
      </c>
      <c r="M1096" s="46">
        <v>3278</v>
      </c>
      <c r="N1096" s="46">
        <v>1110</v>
      </c>
      <c r="O1096" s="46">
        <v>-10657</v>
      </c>
      <c r="P1096" s="46">
        <v>7702</v>
      </c>
      <c r="Q1096" s="46">
        <v>-96544</v>
      </c>
      <c r="R1096" s="46">
        <v>7068</v>
      </c>
      <c r="S1096" s="46">
        <v>222759</v>
      </c>
    </row>
    <row r="1097" spans="1:19" x14ac:dyDescent="0.25">
      <c r="A1097" s="13"/>
      <c r="B1097" s="44">
        <v>4</v>
      </c>
      <c r="C1097" s="45" t="s">
        <v>366</v>
      </c>
      <c r="D1097" s="44" t="s">
        <v>3241</v>
      </c>
      <c r="E1097" s="44" t="s">
        <v>3242</v>
      </c>
      <c r="F1097" s="47"/>
      <c r="G1097" s="45" t="s">
        <v>3243</v>
      </c>
      <c r="H1097" s="46">
        <v>806090</v>
      </c>
      <c r="I1097" s="46">
        <v>2426952</v>
      </c>
      <c r="J1097" s="46">
        <v>0</v>
      </c>
      <c r="K1097" s="46">
        <v>-1898329</v>
      </c>
      <c r="L1097" s="46">
        <v>-582260</v>
      </c>
      <c r="M1097" s="46">
        <v>7935</v>
      </c>
      <c r="N1097" s="46">
        <v>2687</v>
      </c>
      <c r="O1097" s="46">
        <v>-25802</v>
      </c>
      <c r="P1097" s="46">
        <v>18646</v>
      </c>
      <c r="Q1097" s="46">
        <v>-233732</v>
      </c>
      <c r="R1097" s="46">
        <v>-29727</v>
      </c>
      <c r="S1097" s="46">
        <v>492460</v>
      </c>
    </row>
    <row r="1098" spans="1:19" x14ac:dyDescent="0.25">
      <c r="A1098" s="13"/>
      <c r="B1098" s="44">
        <v>4</v>
      </c>
      <c r="C1098" s="45" t="s">
        <v>366</v>
      </c>
      <c r="D1098" s="44" t="s">
        <v>3244</v>
      </c>
      <c r="E1098" s="44" t="s">
        <v>3245</v>
      </c>
      <c r="F1098" s="47"/>
      <c r="G1098" s="45" t="s">
        <v>3246</v>
      </c>
      <c r="H1098" s="46">
        <v>45103</v>
      </c>
      <c r="I1098" s="46">
        <v>135793</v>
      </c>
      <c r="J1098" s="46">
        <v>0</v>
      </c>
      <c r="K1098" s="46">
        <v>-106216</v>
      </c>
      <c r="L1098" s="46">
        <v>-32579</v>
      </c>
      <c r="M1098" s="46">
        <v>444</v>
      </c>
      <c r="N1098" s="46">
        <v>150</v>
      </c>
      <c r="O1098" s="46">
        <v>-1444</v>
      </c>
      <c r="P1098" s="46">
        <v>1043</v>
      </c>
      <c r="Q1098" s="46">
        <v>-13078</v>
      </c>
      <c r="R1098" s="46">
        <v>1462</v>
      </c>
      <c r="S1098" s="46">
        <v>30678</v>
      </c>
    </row>
    <row r="1099" spans="1:19" x14ac:dyDescent="0.25">
      <c r="A1099" s="13"/>
      <c r="B1099" s="44">
        <v>4</v>
      </c>
      <c r="C1099" s="45" t="s">
        <v>366</v>
      </c>
      <c r="D1099" s="44" t="s">
        <v>3247</v>
      </c>
      <c r="E1099" s="44" t="s">
        <v>3248</v>
      </c>
      <c r="F1099" s="47"/>
      <c r="G1099" s="45" t="s">
        <v>3249</v>
      </c>
      <c r="H1099" s="46">
        <v>4433371</v>
      </c>
      <c r="I1099" s="46">
        <v>13347863</v>
      </c>
      <c r="J1099" s="46">
        <v>0</v>
      </c>
      <c r="K1099" s="46">
        <v>-10440518</v>
      </c>
      <c r="L1099" s="46">
        <v>-3202341</v>
      </c>
      <c r="M1099" s="46">
        <v>43642</v>
      </c>
      <c r="N1099" s="46">
        <v>14779</v>
      </c>
      <c r="O1099" s="46">
        <v>-141905</v>
      </c>
      <c r="P1099" s="46">
        <v>102552</v>
      </c>
      <c r="Q1099" s="46">
        <v>-1285492</v>
      </c>
      <c r="R1099" s="46">
        <v>75711</v>
      </c>
      <c r="S1099" s="46">
        <v>2947662</v>
      </c>
    </row>
    <row r="1100" spans="1:19" x14ac:dyDescent="0.25">
      <c r="A1100" s="13"/>
      <c r="B1100" s="44">
        <v>4</v>
      </c>
      <c r="C1100" s="45" t="s">
        <v>366</v>
      </c>
      <c r="D1100" s="44" t="s">
        <v>3250</v>
      </c>
      <c r="E1100" s="44" t="s">
        <v>3251</v>
      </c>
      <c r="F1100" s="47"/>
      <c r="G1100" s="45" t="s">
        <v>3252</v>
      </c>
      <c r="H1100" s="46">
        <v>162110</v>
      </c>
      <c r="I1100" s="46">
        <v>488075</v>
      </c>
      <c r="J1100" s="46">
        <v>0</v>
      </c>
      <c r="K1100" s="46">
        <v>-381766</v>
      </c>
      <c r="L1100" s="46">
        <v>-117096</v>
      </c>
      <c r="M1100" s="46">
        <v>1596</v>
      </c>
      <c r="N1100" s="46">
        <v>541</v>
      </c>
      <c r="O1100" s="46">
        <v>-5189</v>
      </c>
      <c r="P1100" s="46">
        <v>3750</v>
      </c>
      <c r="Q1100" s="46">
        <v>-47005</v>
      </c>
      <c r="R1100" s="46">
        <v>-10037</v>
      </c>
      <c r="S1100" s="46">
        <v>94979</v>
      </c>
    </row>
    <row r="1101" spans="1:19" x14ac:dyDescent="0.25">
      <c r="A1101" s="13"/>
      <c r="B1101" s="44">
        <v>4</v>
      </c>
      <c r="C1101" s="45" t="s">
        <v>366</v>
      </c>
      <c r="D1101" s="44" t="s">
        <v>3253</v>
      </c>
      <c r="E1101" s="44" t="s">
        <v>3254</v>
      </c>
      <c r="F1101" s="47"/>
      <c r="G1101" s="45" t="s">
        <v>3255</v>
      </c>
      <c r="H1101" s="46">
        <v>98359</v>
      </c>
      <c r="I1101" s="46">
        <v>296136</v>
      </c>
      <c r="J1101" s="46">
        <v>0</v>
      </c>
      <c r="K1101" s="46">
        <v>-231633</v>
      </c>
      <c r="L1101" s="46">
        <v>-71047</v>
      </c>
      <c r="M1101" s="46">
        <v>968</v>
      </c>
      <c r="N1101" s="46">
        <v>327</v>
      </c>
      <c r="O1101" s="46">
        <v>-3148</v>
      </c>
      <c r="P1101" s="46">
        <v>2275</v>
      </c>
      <c r="Q1101" s="46">
        <v>-28520</v>
      </c>
      <c r="R1101" s="46">
        <v>17718</v>
      </c>
      <c r="S1101" s="46">
        <v>81435</v>
      </c>
    </row>
    <row r="1102" spans="1:19" x14ac:dyDescent="0.25">
      <c r="A1102" s="13"/>
      <c r="B1102" s="44">
        <v>4</v>
      </c>
      <c r="C1102" s="45" t="s">
        <v>366</v>
      </c>
      <c r="D1102" s="44" t="s">
        <v>3256</v>
      </c>
      <c r="E1102" s="44" t="s">
        <v>3257</v>
      </c>
      <c r="F1102" s="47"/>
      <c r="G1102" s="45" t="s">
        <v>3258</v>
      </c>
      <c r="H1102" s="46">
        <v>11745082</v>
      </c>
      <c r="I1102" s="46">
        <v>35361747</v>
      </c>
      <c r="J1102" s="46">
        <v>0</v>
      </c>
      <c r="K1102" s="46">
        <v>-27659480</v>
      </c>
      <c r="L1102" s="46">
        <v>-8483783</v>
      </c>
      <c r="M1102" s="46">
        <v>115618</v>
      </c>
      <c r="N1102" s="46">
        <v>39152</v>
      </c>
      <c r="O1102" s="46">
        <v>-375941</v>
      </c>
      <c r="P1102" s="46">
        <v>271686</v>
      </c>
      <c r="Q1102" s="46">
        <v>-3405583</v>
      </c>
      <c r="R1102" s="46">
        <v>-1319778</v>
      </c>
      <c r="S1102" s="46">
        <v>6288720</v>
      </c>
    </row>
    <row r="1103" spans="1:19" x14ac:dyDescent="0.25">
      <c r="A1103" s="13"/>
      <c r="B1103" s="44">
        <v>4</v>
      </c>
      <c r="C1103" s="45" t="s">
        <v>366</v>
      </c>
      <c r="D1103" s="44" t="s">
        <v>3259</v>
      </c>
      <c r="E1103" s="44" t="s">
        <v>3260</v>
      </c>
      <c r="F1103" s="47"/>
      <c r="G1103" s="45" t="s">
        <v>3261</v>
      </c>
      <c r="H1103" s="46">
        <v>45576</v>
      </c>
      <c r="I1103" s="46">
        <v>137220</v>
      </c>
      <c r="J1103" s="46">
        <v>0</v>
      </c>
      <c r="K1103" s="46">
        <v>-107332</v>
      </c>
      <c r="L1103" s="46">
        <v>-32921</v>
      </c>
      <c r="M1103" s="46">
        <v>449</v>
      </c>
      <c r="N1103" s="46">
        <v>152</v>
      </c>
      <c r="O1103" s="46">
        <v>-1459</v>
      </c>
      <c r="P1103" s="46">
        <v>1054</v>
      </c>
      <c r="Q1103" s="46">
        <v>-13215</v>
      </c>
      <c r="R1103" s="46">
        <v>-4957</v>
      </c>
      <c r="S1103" s="46">
        <v>24567</v>
      </c>
    </row>
    <row r="1104" spans="1:19" x14ac:dyDescent="0.25">
      <c r="A1104" s="13"/>
      <c r="B1104" s="44">
        <v>4</v>
      </c>
      <c r="C1104" s="45" t="s">
        <v>366</v>
      </c>
      <c r="D1104" s="44" t="s">
        <v>3262</v>
      </c>
      <c r="E1104" s="44" t="s">
        <v>3263</v>
      </c>
      <c r="F1104" s="47"/>
      <c r="G1104" s="45" t="s">
        <v>3264</v>
      </c>
      <c r="H1104" s="46">
        <v>1386333</v>
      </c>
      <c r="I1104" s="46">
        <v>4173932</v>
      </c>
      <c r="J1104" s="46">
        <v>0</v>
      </c>
      <c r="K1104" s="46">
        <v>-3264793</v>
      </c>
      <c r="L1104" s="46">
        <v>-1001385</v>
      </c>
      <c r="M1104" s="46">
        <v>13647</v>
      </c>
      <c r="N1104" s="46">
        <v>4622</v>
      </c>
      <c r="O1104" s="46">
        <v>-44374</v>
      </c>
      <c r="P1104" s="46">
        <v>32069</v>
      </c>
      <c r="Q1104" s="46">
        <v>-401979</v>
      </c>
      <c r="R1104" s="46">
        <v>-34543</v>
      </c>
      <c r="S1104" s="46">
        <v>863529</v>
      </c>
    </row>
    <row r="1105" spans="1:19" x14ac:dyDescent="0.25">
      <c r="A1105" s="13"/>
      <c r="B1105" s="44">
        <v>4</v>
      </c>
      <c r="C1105" s="45" t="s">
        <v>366</v>
      </c>
      <c r="D1105" s="44" t="s">
        <v>3265</v>
      </c>
      <c r="E1105" s="44" t="s">
        <v>3266</v>
      </c>
      <c r="F1105" s="47"/>
      <c r="G1105" s="45" t="s">
        <v>3267</v>
      </c>
      <c r="H1105" s="46">
        <v>27138</v>
      </c>
      <c r="I1105" s="46">
        <v>81705</v>
      </c>
      <c r="J1105" s="46">
        <v>0</v>
      </c>
      <c r="K1105" s="46">
        <v>-63909</v>
      </c>
      <c r="L1105" s="46">
        <v>-19602</v>
      </c>
      <c r="M1105" s="46">
        <v>267</v>
      </c>
      <c r="N1105" s="46">
        <v>90</v>
      </c>
      <c r="O1105" s="46">
        <v>-869</v>
      </c>
      <c r="P1105" s="46">
        <v>628</v>
      </c>
      <c r="Q1105" s="46">
        <v>-7869</v>
      </c>
      <c r="R1105" s="46">
        <v>-954</v>
      </c>
      <c r="S1105" s="46">
        <v>16625</v>
      </c>
    </row>
    <row r="1106" spans="1:19" x14ac:dyDescent="0.25">
      <c r="A1106" s="13"/>
      <c r="B1106" s="44">
        <v>4</v>
      </c>
      <c r="C1106" s="45" t="s">
        <v>366</v>
      </c>
      <c r="D1106" s="44" t="s">
        <v>3268</v>
      </c>
      <c r="E1106" s="44" t="s">
        <v>3269</v>
      </c>
      <c r="F1106" s="47"/>
      <c r="G1106" s="45" t="s">
        <v>3270</v>
      </c>
      <c r="H1106" s="46">
        <v>117087</v>
      </c>
      <c r="I1106" s="46">
        <v>352521</v>
      </c>
      <c r="J1106" s="46">
        <v>0</v>
      </c>
      <c r="K1106" s="46">
        <v>-275737</v>
      </c>
      <c r="L1106" s="46">
        <v>-84575</v>
      </c>
      <c r="M1106" s="46">
        <v>1153</v>
      </c>
      <c r="N1106" s="46">
        <v>390</v>
      </c>
      <c r="O1106" s="46">
        <v>-3748</v>
      </c>
      <c r="P1106" s="46">
        <v>2708</v>
      </c>
      <c r="Q1106" s="46">
        <v>-33950</v>
      </c>
      <c r="R1106" s="46">
        <v>13006</v>
      </c>
      <c r="S1106" s="46">
        <v>88855</v>
      </c>
    </row>
    <row r="1107" spans="1:19" x14ac:dyDescent="0.25">
      <c r="A1107" s="13"/>
      <c r="B1107" s="44">
        <v>4</v>
      </c>
      <c r="C1107" s="45" t="s">
        <v>366</v>
      </c>
      <c r="D1107" s="44" t="s">
        <v>3271</v>
      </c>
      <c r="E1107" s="44" t="s">
        <v>3272</v>
      </c>
      <c r="F1107" s="47"/>
      <c r="G1107" s="45" t="s">
        <v>3273</v>
      </c>
      <c r="H1107" s="46">
        <v>149521</v>
      </c>
      <c r="I1107" s="46">
        <v>450173</v>
      </c>
      <c r="J1107" s="46">
        <v>0</v>
      </c>
      <c r="K1107" s="46">
        <v>-352119</v>
      </c>
      <c r="L1107" s="46">
        <v>-108003</v>
      </c>
      <c r="M1107" s="46">
        <v>1472</v>
      </c>
      <c r="N1107" s="46">
        <v>498</v>
      </c>
      <c r="O1107" s="46">
        <v>-4786</v>
      </c>
      <c r="P1107" s="46">
        <v>3459</v>
      </c>
      <c r="Q1107" s="46">
        <v>-43355</v>
      </c>
      <c r="R1107" s="46">
        <v>4099</v>
      </c>
      <c r="S1107" s="46">
        <v>100959</v>
      </c>
    </row>
    <row r="1108" spans="1:19" x14ac:dyDescent="0.25">
      <c r="A1108" s="13"/>
      <c r="B1108" s="44">
        <v>4</v>
      </c>
      <c r="C1108" s="45" t="s">
        <v>366</v>
      </c>
      <c r="D1108" s="44" t="s">
        <v>3274</v>
      </c>
      <c r="E1108" s="44" t="s">
        <v>3275</v>
      </c>
      <c r="F1108" s="47"/>
      <c r="G1108" s="45" t="s">
        <v>3273</v>
      </c>
      <c r="H1108" s="46">
        <v>1406572</v>
      </c>
      <c r="I1108" s="46">
        <v>4234865</v>
      </c>
      <c r="J1108" s="46">
        <v>0</v>
      </c>
      <c r="K1108" s="46">
        <v>-3312454</v>
      </c>
      <c r="L1108" s="46">
        <v>-1016004</v>
      </c>
      <c r="M1108" s="46">
        <v>13846</v>
      </c>
      <c r="N1108" s="46">
        <v>4689</v>
      </c>
      <c r="O1108" s="46">
        <v>-45022</v>
      </c>
      <c r="P1108" s="46">
        <v>32537</v>
      </c>
      <c r="Q1108" s="46">
        <v>-407847</v>
      </c>
      <c r="R1108" s="46">
        <v>-22704</v>
      </c>
      <c r="S1108" s="46">
        <v>888478</v>
      </c>
    </row>
    <row r="1109" spans="1:19" x14ac:dyDescent="0.25">
      <c r="A1109" s="13"/>
      <c r="B1109" s="44">
        <v>4</v>
      </c>
      <c r="C1109" s="45" t="s">
        <v>366</v>
      </c>
      <c r="D1109" s="44" t="s">
        <v>3276</v>
      </c>
      <c r="E1109" s="44" t="s">
        <v>3277</v>
      </c>
      <c r="F1109" s="47"/>
      <c r="G1109" s="45" t="s">
        <v>3278</v>
      </c>
      <c r="H1109" s="46">
        <v>291439</v>
      </c>
      <c r="I1109" s="46">
        <v>877455</v>
      </c>
      <c r="J1109" s="46">
        <v>0</v>
      </c>
      <c r="K1109" s="46">
        <v>-686333</v>
      </c>
      <c r="L1109" s="46">
        <v>-210514</v>
      </c>
      <c r="M1109" s="46">
        <v>2869</v>
      </c>
      <c r="N1109" s="46">
        <v>970</v>
      </c>
      <c r="O1109" s="46">
        <v>-9328</v>
      </c>
      <c r="P1109" s="46">
        <v>6742</v>
      </c>
      <c r="Q1109" s="46">
        <v>-84505</v>
      </c>
      <c r="R1109" s="46">
        <v>25017</v>
      </c>
      <c r="S1109" s="46">
        <v>213812</v>
      </c>
    </row>
    <row r="1110" spans="1:19" x14ac:dyDescent="0.25">
      <c r="A1110" s="13"/>
      <c r="B1110" s="44">
        <v>4</v>
      </c>
      <c r="C1110" s="45" t="s">
        <v>366</v>
      </c>
      <c r="D1110" s="44" t="s">
        <v>3279</v>
      </c>
      <c r="E1110" s="44" t="s">
        <v>3280</v>
      </c>
      <c r="F1110" s="47"/>
      <c r="G1110" s="45" t="s">
        <v>3281</v>
      </c>
      <c r="H1110" s="46">
        <v>490623</v>
      </c>
      <c r="I1110" s="46">
        <v>1477153</v>
      </c>
      <c r="J1110" s="46">
        <v>0</v>
      </c>
      <c r="K1110" s="46">
        <v>-1155409</v>
      </c>
      <c r="L1110" s="46">
        <v>-354390</v>
      </c>
      <c r="M1110" s="46">
        <v>4830</v>
      </c>
      <c r="N1110" s="46">
        <v>1635</v>
      </c>
      <c r="O1110" s="46">
        <v>-15704</v>
      </c>
      <c r="P1110" s="46">
        <v>11349</v>
      </c>
      <c r="Q1110" s="46">
        <v>-142260</v>
      </c>
      <c r="R1110" s="46">
        <v>-9608</v>
      </c>
      <c r="S1110" s="46">
        <v>308219</v>
      </c>
    </row>
    <row r="1111" spans="1:19" x14ac:dyDescent="0.25">
      <c r="A1111" s="13"/>
      <c r="B1111" s="44">
        <v>4</v>
      </c>
      <c r="C1111" s="45" t="s">
        <v>366</v>
      </c>
      <c r="D1111" s="44" t="s">
        <v>3282</v>
      </c>
      <c r="E1111" s="44" t="s">
        <v>3283</v>
      </c>
      <c r="F1111" s="47"/>
      <c r="G1111" s="45" t="s">
        <v>3284</v>
      </c>
      <c r="H1111" s="46">
        <v>269877</v>
      </c>
      <c r="I1111" s="46">
        <v>812538</v>
      </c>
      <c r="J1111" s="46">
        <v>0</v>
      </c>
      <c r="K1111" s="46">
        <v>-635556</v>
      </c>
      <c r="L1111" s="46">
        <v>-194939</v>
      </c>
      <c r="M1111" s="46">
        <v>2657</v>
      </c>
      <c r="N1111" s="46">
        <v>898</v>
      </c>
      <c r="O1111" s="46">
        <v>-8638</v>
      </c>
      <c r="P1111" s="46">
        <v>6243</v>
      </c>
      <c r="Q1111" s="46">
        <v>-78253</v>
      </c>
      <c r="R1111" s="46">
        <v>4653</v>
      </c>
      <c r="S1111" s="46">
        <v>179480</v>
      </c>
    </row>
    <row r="1112" spans="1:19" x14ac:dyDescent="0.25">
      <c r="A1112" s="13"/>
      <c r="B1112" s="44">
        <v>4</v>
      </c>
      <c r="C1112" s="45" t="s">
        <v>366</v>
      </c>
      <c r="D1112" s="44" t="s">
        <v>3285</v>
      </c>
      <c r="E1112" s="44" t="s">
        <v>3286</v>
      </c>
      <c r="F1112" s="47"/>
      <c r="G1112" s="45" t="s">
        <v>3287</v>
      </c>
      <c r="H1112" s="46">
        <v>79571</v>
      </c>
      <c r="I1112" s="46">
        <v>239569</v>
      </c>
      <c r="J1112" s="46">
        <v>0</v>
      </c>
      <c r="K1112" s="46">
        <v>-187388</v>
      </c>
      <c r="L1112" s="46">
        <v>-57476</v>
      </c>
      <c r="M1112" s="46">
        <v>783</v>
      </c>
      <c r="N1112" s="46">
        <v>266</v>
      </c>
      <c r="O1112" s="46">
        <v>-2547</v>
      </c>
      <c r="P1112" s="46">
        <v>1841</v>
      </c>
      <c r="Q1112" s="46">
        <v>-23072</v>
      </c>
      <c r="R1112" s="46">
        <v>3186</v>
      </c>
      <c r="S1112" s="46">
        <v>54733</v>
      </c>
    </row>
    <row r="1113" spans="1:19" x14ac:dyDescent="0.25">
      <c r="A1113" s="13"/>
      <c r="B1113" s="44">
        <v>4</v>
      </c>
      <c r="C1113" s="45" t="s">
        <v>366</v>
      </c>
      <c r="D1113" s="44" t="s">
        <v>3288</v>
      </c>
      <c r="E1113" s="44" t="s">
        <v>3289</v>
      </c>
      <c r="F1113" s="47"/>
      <c r="G1113" s="45" t="s">
        <v>3290</v>
      </c>
      <c r="H1113" s="46">
        <v>431373</v>
      </c>
      <c r="I1113" s="46">
        <v>1298765</v>
      </c>
      <c r="J1113" s="46">
        <v>0</v>
      </c>
      <c r="K1113" s="46">
        <v>-1015877</v>
      </c>
      <c r="L1113" s="46">
        <v>-311592</v>
      </c>
      <c r="M1113" s="46">
        <v>4246</v>
      </c>
      <c r="N1113" s="46">
        <v>1439</v>
      </c>
      <c r="O1113" s="46">
        <v>-13808</v>
      </c>
      <c r="P1113" s="46">
        <v>9978</v>
      </c>
      <c r="Q1113" s="46">
        <v>-125080</v>
      </c>
      <c r="R1113" s="46">
        <v>-3653</v>
      </c>
      <c r="S1113" s="46">
        <v>275791</v>
      </c>
    </row>
    <row r="1114" spans="1:19" x14ac:dyDescent="0.25">
      <c r="A1114" s="13"/>
      <c r="B1114" s="44">
        <v>4</v>
      </c>
      <c r="C1114" s="45" t="s">
        <v>366</v>
      </c>
      <c r="D1114" s="44" t="s">
        <v>3291</v>
      </c>
      <c r="E1114" s="44" t="s">
        <v>3292</v>
      </c>
      <c r="F1114" s="47"/>
      <c r="G1114" s="45" t="s">
        <v>3293</v>
      </c>
      <c r="H1114" s="46">
        <v>55163</v>
      </c>
      <c r="I1114" s="46">
        <v>166083</v>
      </c>
      <c r="J1114" s="46">
        <v>0</v>
      </c>
      <c r="K1114" s="46">
        <v>-129908</v>
      </c>
      <c r="L1114" s="46">
        <v>-39846</v>
      </c>
      <c r="M1114" s="46">
        <v>543</v>
      </c>
      <c r="N1114" s="46">
        <v>185</v>
      </c>
      <c r="O1114" s="46">
        <v>-1766</v>
      </c>
      <c r="P1114" s="46">
        <v>1276</v>
      </c>
      <c r="Q1114" s="46">
        <v>-15995</v>
      </c>
      <c r="R1114" s="46">
        <v>-2826</v>
      </c>
      <c r="S1114" s="46">
        <v>32909</v>
      </c>
    </row>
    <row r="1115" spans="1:19" x14ac:dyDescent="0.25">
      <c r="A1115" s="13"/>
      <c r="B1115" s="44">
        <v>4</v>
      </c>
      <c r="C1115" s="45" t="s">
        <v>366</v>
      </c>
      <c r="D1115" s="44" t="s">
        <v>3294</v>
      </c>
      <c r="E1115" s="44" t="s">
        <v>3295</v>
      </c>
      <c r="F1115" s="47"/>
      <c r="G1115" s="45" t="s">
        <v>3296</v>
      </c>
      <c r="H1115" s="46">
        <v>459324</v>
      </c>
      <c r="I1115" s="46">
        <v>1382920</v>
      </c>
      <c r="J1115" s="46">
        <v>0</v>
      </c>
      <c r="K1115" s="46">
        <v>-1081701</v>
      </c>
      <c r="L1115" s="46">
        <v>-331782</v>
      </c>
      <c r="M1115" s="46">
        <v>4522</v>
      </c>
      <c r="N1115" s="46">
        <v>1530</v>
      </c>
      <c r="O1115" s="46">
        <v>-14702</v>
      </c>
      <c r="P1115" s="46">
        <v>10625</v>
      </c>
      <c r="Q1115" s="46">
        <v>-133185</v>
      </c>
      <c r="R1115" s="46">
        <v>10235</v>
      </c>
      <c r="S1115" s="46">
        <v>307786</v>
      </c>
    </row>
    <row r="1116" spans="1:19" x14ac:dyDescent="0.25">
      <c r="A1116" s="13"/>
      <c r="B1116" s="44">
        <v>4</v>
      </c>
      <c r="C1116" s="45" t="s">
        <v>366</v>
      </c>
      <c r="D1116" s="44" t="s">
        <v>3297</v>
      </c>
      <c r="E1116" s="44" t="s">
        <v>3298</v>
      </c>
      <c r="F1116" s="47"/>
      <c r="G1116" s="45" t="s">
        <v>3299</v>
      </c>
      <c r="H1116" s="46">
        <v>3556143</v>
      </c>
      <c r="I1116" s="46">
        <v>10706732</v>
      </c>
      <c r="J1116" s="46">
        <v>0</v>
      </c>
      <c r="K1116" s="46">
        <v>-8374661</v>
      </c>
      <c r="L1116" s="46">
        <v>-2568696</v>
      </c>
      <c r="M1116" s="46">
        <v>35007</v>
      </c>
      <c r="N1116" s="46">
        <v>11854</v>
      </c>
      <c r="O1116" s="46">
        <v>-113826</v>
      </c>
      <c r="P1116" s="46">
        <v>82260</v>
      </c>
      <c r="Q1116" s="46">
        <v>-1031133</v>
      </c>
      <c r="R1116" s="46">
        <v>-120120</v>
      </c>
      <c r="S1116" s="46">
        <v>2183560</v>
      </c>
    </row>
    <row r="1117" spans="1:19" x14ac:dyDescent="0.25">
      <c r="A1117" s="13"/>
      <c r="B1117" s="44">
        <v>4</v>
      </c>
      <c r="C1117" s="45" t="s">
        <v>366</v>
      </c>
      <c r="D1117" s="44" t="s">
        <v>3300</v>
      </c>
      <c r="E1117" s="44" t="s">
        <v>3301</v>
      </c>
      <c r="F1117" s="47"/>
      <c r="G1117" s="45" t="s">
        <v>3302</v>
      </c>
      <c r="H1117" s="46">
        <v>1053115</v>
      </c>
      <c r="I1117" s="46">
        <v>3170688</v>
      </c>
      <c r="J1117" s="46">
        <v>0</v>
      </c>
      <c r="K1117" s="46">
        <v>-2480069</v>
      </c>
      <c r="L1117" s="46">
        <v>-760693</v>
      </c>
      <c r="M1117" s="46">
        <v>10367</v>
      </c>
      <c r="N1117" s="46">
        <v>3510</v>
      </c>
      <c r="O1117" s="46">
        <v>-33709</v>
      </c>
      <c r="P1117" s="46">
        <v>24361</v>
      </c>
      <c r="Q1117" s="46">
        <v>-305359</v>
      </c>
      <c r="R1117" s="46">
        <v>29932</v>
      </c>
      <c r="S1117" s="46">
        <v>712143</v>
      </c>
    </row>
    <row r="1118" spans="1:19" x14ac:dyDescent="0.25">
      <c r="A1118" s="13"/>
      <c r="B1118" s="44">
        <v>4</v>
      </c>
      <c r="C1118" s="45" t="s">
        <v>366</v>
      </c>
      <c r="D1118" s="44" t="s">
        <v>3303</v>
      </c>
      <c r="E1118" s="44" t="s">
        <v>3304</v>
      </c>
      <c r="F1118" s="47"/>
      <c r="G1118" s="45" t="s">
        <v>3305</v>
      </c>
      <c r="H1118" s="46">
        <v>20202</v>
      </c>
      <c r="I1118" s="46">
        <v>60822</v>
      </c>
      <c r="J1118" s="46">
        <v>0</v>
      </c>
      <c r="K1118" s="46">
        <v>-47574</v>
      </c>
      <c r="L1118" s="46">
        <v>-14592</v>
      </c>
      <c r="M1118" s="46">
        <v>199</v>
      </c>
      <c r="N1118" s="46">
        <v>66</v>
      </c>
      <c r="O1118" s="46">
        <v>-647</v>
      </c>
      <c r="P1118" s="46">
        <v>467</v>
      </c>
      <c r="Q1118" s="46">
        <v>-5858</v>
      </c>
      <c r="R1118" s="46">
        <v>-1233</v>
      </c>
      <c r="S1118" s="46">
        <v>11852</v>
      </c>
    </row>
    <row r="1119" spans="1:19" x14ac:dyDescent="0.25">
      <c r="A1119" s="13"/>
      <c r="B1119" s="44">
        <v>4</v>
      </c>
      <c r="C1119" s="45" t="s">
        <v>366</v>
      </c>
      <c r="D1119" s="44" t="s">
        <v>3306</v>
      </c>
      <c r="E1119" s="44" t="s">
        <v>3307</v>
      </c>
      <c r="F1119" s="47"/>
      <c r="G1119" s="45" t="s">
        <v>3308</v>
      </c>
      <c r="H1119" s="46">
        <v>4472110</v>
      </c>
      <c r="I1119" s="46">
        <v>13464497</v>
      </c>
      <c r="J1119" s="46">
        <v>0</v>
      </c>
      <c r="K1119" s="46">
        <v>-10531747</v>
      </c>
      <c r="L1119" s="46">
        <v>-3230323</v>
      </c>
      <c r="M1119" s="46">
        <v>44023</v>
      </c>
      <c r="N1119" s="46">
        <v>14907</v>
      </c>
      <c r="O1119" s="46">
        <v>-143145</v>
      </c>
      <c r="P1119" s="46">
        <v>103449</v>
      </c>
      <c r="Q1119" s="46">
        <v>-1296725</v>
      </c>
      <c r="R1119" s="46">
        <v>72258</v>
      </c>
      <c r="S1119" s="46">
        <v>2969304</v>
      </c>
    </row>
    <row r="1120" spans="1:19" x14ac:dyDescent="0.25">
      <c r="A1120" s="13"/>
      <c r="B1120" s="44">
        <v>4</v>
      </c>
      <c r="C1120" s="45" t="s">
        <v>366</v>
      </c>
      <c r="D1120" s="44" t="s">
        <v>3309</v>
      </c>
      <c r="E1120" s="44" t="s">
        <v>3310</v>
      </c>
      <c r="F1120" s="47"/>
      <c r="G1120" s="45" t="s">
        <v>3311</v>
      </c>
      <c r="H1120" s="46">
        <v>89070</v>
      </c>
      <c r="I1120" s="46">
        <v>268168</v>
      </c>
      <c r="J1120" s="46">
        <v>0</v>
      </c>
      <c r="K1120" s="46">
        <v>-209757</v>
      </c>
      <c r="L1120" s="46">
        <v>-64337</v>
      </c>
      <c r="M1120" s="46">
        <v>877</v>
      </c>
      <c r="N1120" s="46">
        <v>296</v>
      </c>
      <c r="O1120" s="46">
        <v>-2851</v>
      </c>
      <c r="P1120" s="46">
        <v>2060</v>
      </c>
      <c r="Q1120" s="46">
        <v>-25826</v>
      </c>
      <c r="R1120" s="46">
        <v>6474</v>
      </c>
      <c r="S1120" s="46">
        <v>64174</v>
      </c>
    </row>
    <row r="1121" spans="1:19" x14ac:dyDescent="0.25">
      <c r="A1121" s="13"/>
      <c r="B1121" s="44">
        <v>4</v>
      </c>
      <c r="C1121" s="45" t="s">
        <v>366</v>
      </c>
      <c r="D1121" s="44" t="s">
        <v>3312</v>
      </c>
      <c r="E1121" s="44" t="s">
        <v>3313</v>
      </c>
      <c r="F1121" s="47"/>
      <c r="G1121" s="45" t="s">
        <v>3314</v>
      </c>
      <c r="H1121" s="46">
        <v>22745</v>
      </c>
      <c r="I1121" s="46">
        <v>68480</v>
      </c>
      <c r="J1121" s="46">
        <v>0</v>
      </c>
      <c r="K1121" s="46">
        <v>-53564</v>
      </c>
      <c r="L1121" s="46">
        <v>-16429</v>
      </c>
      <c r="M1121" s="46">
        <v>224</v>
      </c>
      <c r="N1121" s="46">
        <v>77</v>
      </c>
      <c r="O1121" s="46">
        <v>-728</v>
      </c>
      <c r="P1121" s="46">
        <v>526</v>
      </c>
      <c r="Q1121" s="46">
        <v>-6595</v>
      </c>
      <c r="R1121" s="46">
        <v>2677</v>
      </c>
      <c r="S1121" s="46">
        <v>17413</v>
      </c>
    </row>
    <row r="1122" spans="1:19" x14ac:dyDescent="0.25">
      <c r="A1122" s="13"/>
      <c r="B1122" s="44">
        <v>4</v>
      </c>
      <c r="C1122" s="45" t="s">
        <v>366</v>
      </c>
      <c r="D1122" s="44" t="s">
        <v>3315</v>
      </c>
      <c r="E1122" s="44" t="s">
        <v>3316</v>
      </c>
      <c r="F1122" s="47"/>
      <c r="G1122" s="45" t="s">
        <v>3317</v>
      </c>
      <c r="H1122" s="46">
        <v>276075</v>
      </c>
      <c r="I1122" s="46">
        <v>831198</v>
      </c>
      <c r="J1122" s="46">
        <v>0</v>
      </c>
      <c r="K1122" s="46">
        <v>-650152</v>
      </c>
      <c r="L1122" s="46">
        <v>-199416</v>
      </c>
      <c r="M1122" s="46">
        <v>2718</v>
      </c>
      <c r="N1122" s="46">
        <v>920</v>
      </c>
      <c r="O1122" s="46">
        <v>-8837</v>
      </c>
      <c r="P1122" s="46">
        <v>6386</v>
      </c>
      <c r="Q1122" s="46">
        <v>-80050</v>
      </c>
      <c r="R1122" s="46">
        <v>-21025</v>
      </c>
      <c r="S1122" s="46">
        <v>157817</v>
      </c>
    </row>
    <row r="1123" spans="1:19" x14ac:dyDescent="0.25">
      <c r="A1123" s="13"/>
      <c r="B1123" s="44">
        <v>4</v>
      </c>
      <c r="C1123" s="45" t="s">
        <v>366</v>
      </c>
      <c r="D1123" s="44" t="s">
        <v>3318</v>
      </c>
      <c r="E1123" s="44" t="s">
        <v>3319</v>
      </c>
      <c r="F1123" s="47"/>
      <c r="G1123" s="45" t="s">
        <v>3320</v>
      </c>
      <c r="H1123" s="46">
        <v>1456288</v>
      </c>
      <c r="I1123" s="46">
        <v>4384548</v>
      </c>
      <c r="J1123" s="46">
        <v>0</v>
      </c>
      <c r="K1123" s="46">
        <v>-3429534</v>
      </c>
      <c r="L1123" s="46">
        <v>-1051915</v>
      </c>
      <c r="M1123" s="46">
        <v>14336</v>
      </c>
      <c r="N1123" s="46">
        <v>4854</v>
      </c>
      <c r="O1123" s="46">
        <v>-46613</v>
      </c>
      <c r="P1123" s="46">
        <v>33687</v>
      </c>
      <c r="Q1123" s="46">
        <v>-422263</v>
      </c>
      <c r="R1123" s="46">
        <v>-101548</v>
      </c>
      <c r="S1123" s="46">
        <v>841840</v>
      </c>
    </row>
    <row r="1124" spans="1:19" x14ac:dyDescent="0.25">
      <c r="A1124" s="13"/>
      <c r="B1124" s="44">
        <v>4</v>
      </c>
      <c r="C1124" s="45" t="s">
        <v>366</v>
      </c>
      <c r="D1124" s="44" t="s">
        <v>3321</v>
      </c>
      <c r="E1124" s="44" t="s">
        <v>3322</v>
      </c>
      <c r="F1124" s="47"/>
      <c r="G1124" s="45" t="s">
        <v>3323</v>
      </c>
      <c r="H1124" s="46">
        <v>14838</v>
      </c>
      <c r="I1124" s="46">
        <v>44673</v>
      </c>
      <c r="J1124" s="46">
        <v>0</v>
      </c>
      <c r="K1124" s="46">
        <v>-34943</v>
      </c>
      <c r="L1124" s="46">
        <v>-10718</v>
      </c>
      <c r="M1124" s="46">
        <v>146</v>
      </c>
      <c r="N1124" s="46">
        <v>50</v>
      </c>
      <c r="O1124" s="46">
        <v>-475</v>
      </c>
      <c r="P1124" s="46">
        <v>343</v>
      </c>
      <c r="Q1124" s="46">
        <v>-4302</v>
      </c>
      <c r="R1124" s="46">
        <v>109</v>
      </c>
      <c r="S1124" s="46">
        <v>9721</v>
      </c>
    </row>
    <row r="1125" spans="1:19" x14ac:dyDescent="0.25">
      <c r="A1125" s="13"/>
      <c r="B1125" s="44">
        <v>4</v>
      </c>
      <c r="C1125" s="45" t="s">
        <v>366</v>
      </c>
      <c r="D1125" s="44" t="s">
        <v>3324</v>
      </c>
      <c r="E1125" s="44" t="s">
        <v>3325</v>
      </c>
      <c r="F1125" s="47"/>
      <c r="G1125" s="45" t="s">
        <v>3326</v>
      </c>
      <c r="H1125" s="46">
        <v>46554</v>
      </c>
      <c r="I1125" s="46">
        <v>140165</v>
      </c>
      <c r="J1125" s="46">
        <v>0</v>
      </c>
      <c r="K1125" s="46">
        <v>-109635</v>
      </c>
      <c r="L1125" s="46">
        <v>-33627</v>
      </c>
      <c r="M1125" s="46">
        <v>458</v>
      </c>
      <c r="N1125" s="46">
        <v>155</v>
      </c>
      <c r="O1125" s="46">
        <v>-1490</v>
      </c>
      <c r="P1125" s="46">
        <v>1077</v>
      </c>
      <c r="Q1125" s="46">
        <v>-13499</v>
      </c>
      <c r="R1125" s="46">
        <v>-17276</v>
      </c>
      <c r="S1125" s="46">
        <v>12882</v>
      </c>
    </row>
    <row r="1126" spans="1:19" x14ac:dyDescent="0.25">
      <c r="A1126" s="13"/>
      <c r="B1126" s="44">
        <v>4</v>
      </c>
      <c r="C1126" s="45" t="s">
        <v>366</v>
      </c>
      <c r="D1126" s="44" t="s">
        <v>3327</v>
      </c>
      <c r="E1126" s="44" t="s">
        <v>3328</v>
      </c>
      <c r="F1126" s="47"/>
      <c r="G1126" s="45" t="s">
        <v>3329</v>
      </c>
      <c r="H1126" s="46">
        <v>239977</v>
      </c>
      <c r="I1126" s="46">
        <v>722514</v>
      </c>
      <c r="J1126" s="46">
        <v>0</v>
      </c>
      <c r="K1126" s="46">
        <v>-565141</v>
      </c>
      <c r="L1126" s="46">
        <v>-173341</v>
      </c>
      <c r="M1126" s="46">
        <v>2362</v>
      </c>
      <c r="N1126" s="46">
        <v>799</v>
      </c>
      <c r="O1126" s="46">
        <v>-7681</v>
      </c>
      <c r="P1126" s="46">
        <v>5551</v>
      </c>
      <c r="Q1126" s="46">
        <v>-69583</v>
      </c>
      <c r="R1126" s="46">
        <v>5327</v>
      </c>
      <c r="S1126" s="46">
        <v>160784</v>
      </c>
    </row>
    <row r="1127" spans="1:19" x14ac:dyDescent="0.25">
      <c r="A1127" s="13"/>
      <c r="B1127" s="44">
        <v>4</v>
      </c>
      <c r="C1127" s="45" t="s">
        <v>366</v>
      </c>
      <c r="D1127" s="44" t="s">
        <v>3330</v>
      </c>
      <c r="E1127" s="44" t="s">
        <v>3331</v>
      </c>
      <c r="F1127" s="47"/>
      <c r="G1127" s="45" t="s">
        <v>3332</v>
      </c>
      <c r="H1127" s="46">
        <v>155500</v>
      </c>
      <c r="I1127" s="46">
        <v>468174</v>
      </c>
      <c r="J1127" s="46">
        <v>0</v>
      </c>
      <c r="K1127" s="46">
        <v>-366199</v>
      </c>
      <c r="L1127" s="46">
        <v>-112321</v>
      </c>
      <c r="M1127" s="46">
        <v>1531</v>
      </c>
      <c r="N1127" s="46">
        <v>518</v>
      </c>
      <c r="O1127" s="46">
        <v>-4977</v>
      </c>
      <c r="P1127" s="46">
        <v>3597</v>
      </c>
      <c r="Q1127" s="46">
        <v>-45088</v>
      </c>
      <c r="R1127" s="46">
        <v>-15652</v>
      </c>
      <c r="S1127" s="46">
        <v>85083</v>
      </c>
    </row>
    <row r="1128" spans="1:19" x14ac:dyDescent="0.25">
      <c r="A1128" s="13"/>
      <c r="B1128" s="44">
        <v>4</v>
      </c>
      <c r="C1128" s="45" t="s">
        <v>366</v>
      </c>
      <c r="D1128" s="44" t="s">
        <v>3333</v>
      </c>
      <c r="E1128" s="44" t="s">
        <v>3334</v>
      </c>
      <c r="F1128" s="47"/>
      <c r="G1128" s="45" t="s">
        <v>3335</v>
      </c>
      <c r="H1128" s="46">
        <v>64684</v>
      </c>
      <c r="I1128" s="46">
        <v>194748</v>
      </c>
      <c r="J1128" s="46">
        <v>0</v>
      </c>
      <c r="K1128" s="46">
        <v>-152329</v>
      </c>
      <c r="L1128" s="46">
        <v>-46723</v>
      </c>
      <c r="M1128" s="46">
        <v>637</v>
      </c>
      <c r="N1128" s="46">
        <v>216</v>
      </c>
      <c r="O1128" s="46">
        <v>-2070</v>
      </c>
      <c r="P1128" s="46">
        <v>1496</v>
      </c>
      <c r="Q1128" s="46">
        <v>-18756</v>
      </c>
      <c r="R1128" s="46">
        <v>-1885</v>
      </c>
      <c r="S1128" s="46">
        <v>40018</v>
      </c>
    </row>
    <row r="1129" spans="1:19" x14ac:dyDescent="0.25">
      <c r="A1129" s="13"/>
      <c r="B1129" s="44">
        <v>4</v>
      </c>
      <c r="C1129" s="45" t="s">
        <v>366</v>
      </c>
      <c r="D1129" s="44" t="s">
        <v>3336</v>
      </c>
      <c r="E1129" s="44" t="s">
        <v>3337</v>
      </c>
      <c r="F1129" s="47"/>
      <c r="G1129" s="45" t="s">
        <v>3338</v>
      </c>
      <c r="H1129" s="46">
        <v>2064341</v>
      </c>
      <c r="I1129" s="46">
        <v>6215257</v>
      </c>
      <c r="J1129" s="46">
        <v>0</v>
      </c>
      <c r="K1129" s="46">
        <v>-4861490</v>
      </c>
      <c r="L1129" s="46">
        <v>-1491128</v>
      </c>
      <c r="M1129" s="46">
        <v>20321</v>
      </c>
      <c r="N1129" s="46">
        <v>6882</v>
      </c>
      <c r="O1129" s="46">
        <v>-66076</v>
      </c>
      <c r="P1129" s="46">
        <v>47752</v>
      </c>
      <c r="Q1129" s="46">
        <v>-598573</v>
      </c>
      <c r="R1129" s="46">
        <v>103375</v>
      </c>
      <c r="S1129" s="46">
        <v>1440661</v>
      </c>
    </row>
    <row r="1130" spans="1:19" x14ac:dyDescent="0.25">
      <c r="A1130" s="13"/>
      <c r="B1130" s="44">
        <v>4</v>
      </c>
      <c r="C1130" s="45" t="s">
        <v>366</v>
      </c>
      <c r="D1130" s="44" t="s">
        <v>3339</v>
      </c>
      <c r="E1130" s="44" t="s">
        <v>3340</v>
      </c>
      <c r="F1130" s="47"/>
      <c r="G1130" s="45" t="s">
        <v>3341</v>
      </c>
      <c r="H1130" s="46">
        <v>1874685</v>
      </c>
      <c r="I1130" s="46">
        <v>5644248</v>
      </c>
      <c r="J1130" s="46">
        <v>0</v>
      </c>
      <c r="K1130" s="46">
        <v>-4414854</v>
      </c>
      <c r="L1130" s="46">
        <v>-1354135</v>
      </c>
      <c r="M1130" s="46">
        <v>18454</v>
      </c>
      <c r="N1130" s="46">
        <v>6249</v>
      </c>
      <c r="O1130" s="46">
        <v>-60006</v>
      </c>
      <c r="P1130" s="46">
        <v>43365</v>
      </c>
      <c r="Q1130" s="46">
        <v>-543580</v>
      </c>
      <c r="R1130" s="46">
        <v>-21907</v>
      </c>
      <c r="S1130" s="46">
        <v>1192519</v>
      </c>
    </row>
    <row r="1131" spans="1:19" x14ac:dyDescent="0.25">
      <c r="A1131" s="13"/>
      <c r="B1131" s="44">
        <v>4</v>
      </c>
      <c r="C1131" s="45" t="s">
        <v>366</v>
      </c>
      <c r="D1131" s="44" t="s">
        <v>3342</v>
      </c>
      <c r="E1131" s="44" t="s">
        <v>3343</v>
      </c>
      <c r="F1131" s="47"/>
      <c r="G1131" s="45" t="s">
        <v>3344</v>
      </c>
      <c r="H1131" s="46">
        <v>135597</v>
      </c>
      <c r="I1131" s="46">
        <v>408250</v>
      </c>
      <c r="J1131" s="46">
        <v>0</v>
      </c>
      <c r="K1131" s="46">
        <v>-319328</v>
      </c>
      <c r="L1131" s="46">
        <v>-97945</v>
      </c>
      <c r="M1131" s="46">
        <v>1335</v>
      </c>
      <c r="N1131" s="46">
        <v>452</v>
      </c>
      <c r="O1131" s="46">
        <v>-4340</v>
      </c>
      <c r="P1131" s="46">
        <v>3137</v>
      </c>
      <c r="Q1131" s="46">
        <v>-39317</v>
      </c>
      <c r="R1131" s="46">
        <v>-45899</v>
      </c>
      <c r="S1131" s="46">
        <v>41942</v>
      </c>
    </row>
    <row r="1132" spans="1:19" x14ac:dyDescent="0.25">
      <c r="A1132" s="13"/>
      <c r="B1132" s="44">
        <v>4</v>
      </c>
      <c r="C1132" s="45" t="s">
        <v>366</v>
      </c>
      <c r="D1132" s="44" t="s">
        <v>3345</v>
      </c>
      <c r="E1132" s="44" t="s">
        <v>3346</v>
      </c>
      <c r="F1132" s="47"/>
      <c r="G1132" s="45" t="s">
        <v>3347</v>
      </c>
      <c r="H1132" s="46">
        <v>151386</v>
      </c>
      <c r="I1132" s="46">
        <v>455790</v>
      </c>
      <c r="J1132" s="46">
        <v>0</v>
      </c>
      <c r="K1132" s="46">
        <v>-356513</v>
      </c>
      <c r="L1132" s="46">
        <v>-109350</v>
      </c>
      <c r="M1132" s="46">
        <v>1490</v>
      </c>
      <c r="N1132" s="46">
        <v>506</v>
      </c>
      <c r="O1132" s="46">
        <v>-4846</v>
      </c>
      <c r="P1132" s="46">
        <v>3502</v>
      </c>
      <c r="Q1132" s="46">
        <v>-43896</v>
      </c>
      <c r="R1132" s="46">
        <v>-3092</v>
      </c>
      <c r="S1132" s="46">
        <v>94977</v>
      </c>
    </row>
    <row r="1133" spans="1:19" x14ac:dyDescent="0.25">
      <c r="A1133" s="13"/>
      <c r="B1133" s="44">
        <v>4</v>
      </c>
      <c r="C1133" s="45" t="s">
        <v>366</v>
      </c>
      <c r="D1133" s="44" t="s">
        <v>3348</v>
      </c>
      <c r="E1133" s="44" t="s">
        <v>3349</v>
      </c>
      <c r="F1133" s="47"/>
      <c r="G1133" s="45" t="s">
        <v>3350</v>
      </c>
      <c r="H1133" s="46">
        <v>150773</v>
      </c>
      <c r="I1133" s="46">
        <v>453942</v>
      </c>
      <c r="J1133" s="46">
        <v>0</v>
      </c>
      <c r="K1133" s="46">
        <v>-355067</v>
      </c>
      <c r="L1133" s="46">
        <v>-108907</v>
      </c>
      <c r="M1133" s="46">
        <v>1484</v>
      </c>
      <c r="N1133" s="46">
        <v>503</v>
      </c>
      <c r="O1133" s="46">
        <v>-4826</v>
      </c>
      <c r="P1133" s="46">
        <v>3488</v>
      </c>
      <c r="Q1133" s="46">
        <v>-43718</v>
      </c>
      <c r="R1133" s="46">
        <v>10677</v>
      </c>
      <c r="S1133" s="46">
        <v>108349</v>
      </c>
    </row>
    <row r="1134" spans="1:19" x14ac:dyDescent="0.25">
      <c r="A1134" s="13"/>
      <c r="B1134" s="44">
        <v>4</v>
      </c>
      <c r="C1134" s="45" t="s">
        <v>366</v>
      </c>
      <c r="D1134" s="44" t="s">
        <v>3351</v>
      </c>
      <c r="E1134" s="44" t="s">
        <v>3352</v>
      </c>
      <c r="F1134" s="47"/>
      <c r="G1134" s="45" t="s">
        <v>3353</v>
      </c>
      <c r="H1134" s="46">
        <v>64192</v>
      </c>
      <c r="I1134" s="46">
        <v>193267</v>
      </c>
      <c r="J1134" s="46">
        <v>0</v>
      </c>
      <c r="K1134" s="46">
        <v>-151171</v>
      </c>
      <c r="L1134" s="46">
        <v>-46368</v>
      </c>
      <c r="M1134" s="46">
        <v>632</v>
      </c>
      <c r="N1134" s="46">
        <v>215</v>
      </c>
      <c r="O1134" s="46">
        <v>-2055</v>
      </c>
      <c r="P1134" s="46">
        <v>1485</v>
      </c>
      <c r="Q1134" s="46">
        <v>-18613</v>
      </c>
      <c r="R1134" s="46">
        <v>6529</v>
      </c>
      <c r="S1134" s="46">
        <v>48113</v>
      </c>
    </row>
    <row r="1135" spans="1:19" x14ac:dyDescent="0.25">
      <c r="A1135" s="13"/>
      <c r="B1135" s="44">
        <v>4</v>
      </c>
      <c r="C1135" s="45" t="s">
        <v>366</v>
      </c>
      <c r="D1135" s="44" t="s">
        <v>3354</v>
      </c>
      <c r="E1135" s="44" t="s">
        <v>3355</v>
      </c>
      <c r="F1135" s="47"/>
      <c r="G1135" s="45" t="s">
        <v>3356</v>
      </c>
      <c r="H1135" s="46">
        <v>70639</v>
      </c>
      <c r="I1135" s="46">
        <v>212678</v>
      </c>
      <c r="J1135" s="46">
        <v>0</v>
      </c>
      <c r="K1135" s="46">
        <v>-166354</v>
      </c>
      <c r="L1135" s="46">
        <v>-51024</v>
      </c>
      <c r="M1135" s="46">
        <v>695</v>
      </c>
      <c r="N1135" s="46">
        <v>235</v>
      </c>
      <c r="O1135" s="46">
        <v>-2261</v>
      </c>
      <c r="P1135" s="46">
        <v>1634</v>
      </c>
      <c r="Q1135" s="46">
        <v>-20482</v>
      </c>
      <c r="R1135" s="46">
        <v>-4023</v>
      </c>
      <c r="S1135" s="46">
        <v>41737</v>
      </c>
    </row>
    <row r="1136" spans="1:19" x14ac:dyDescent="0.25">
      <c r="A1136" s="13"/>
      <c r="B1136" s="44">
        <v>4</v>
      </c>
      <c r="C1136" s="45" t="s">
        <v>366</v>
      </c>
      <c r="D1136" s="44" t="s">
        <v>3357</v>
      </c>
      <c r="E1136" s="44" t="s">
        <v>3358</v>
      </c>
      <c r="F1136" s="47"/>
      <c r="G1136" s="45" t="s">
        <v>3359</v>
      </c>
      <c r="H1136" s="46">
        <v>5008594</v>
      </c>
      <c r="I1136" s="46">
        <v>15079729</v>
      </c>
      <c r="J1136" s="46">
        <v>0</v>
      </c>
      <c r="K1136" s="46">
        <v>-11795160</v>
      </c>
      <c r="L1136" s="46">
        <v>-3617840</v>
      </c>
      <c r="M1136" s="46">
        <v>49304</v>
      </c>
      <c r="N1136" s="46">
        <v>16697</v>
      </c>
      <c r="O1136" s="46">
        <v>-160317</v>
      </c>
      <c r="P1136" s="46">
        <v>115858</v>
      </c>
      <c r="Q1136" s="46">
        <v>-1452283</v>
      </c>
      <c r="R1136" s="46">
        <v>-199092</v>
      </c>
      <c r="S1136" s="46">
        <v>3045490</v>
      </c>
    </row>
    <row r="1137" spans="1:19" x14ac:dyDescent="0.25">
      <c r="A1137" s="13"/>
      <c r="B1137" s="44">
        <v>4</v>
      </c>
      <c r="C1137" s="45" t="s">
        <v>366</v>
      </c>
      <c r="D1137" s="44" t="s">
        <v>3360</v>
      </c>
      <c r="E1137" s="44" t="s">
        <v>3361</v>
      </c>
      <c r="F1137" s="47"/>
      <c r="G1137" s="45" t="s">
        <v>3362</v>
      </c>
      <c r="H1137" s="46">
        <v>103161</v>
      </c>
      <c r="I1137" s="46">
        <v>310594</v>
      </c>
      <c r="J1137" s="46">
        <v>0</v>
      </c>
      <c r="K1137" s="46">
        <v>-242942</v>
      </c>
      <c r="L1137" s="46">
        <v>-74516</v>
      </c>
      <c r="M1137" s="46">
        <v>1016</v>
      </c>
      <c r="N1137" s="46">
        <v>343</v>
      </c>
      <c r="O1137" s="46">
        <v>-3302</v>
      </c>
      <c r="P1137" s="46">
        <v>2386</v>
      </c>
      <c r="Q1137" s="46">
        <v>-29912</v>
      </c>
      <c r="R1137" s="46">
        <v>1820</v>
      </c>
      <c r="S1137" s="46">
        <v>68648</v>
      </c>
    </row>
    <row r="1138" spans="1:19" x14ac:dyDescent="0.25">
      <c r="A1138" s="13"/>
      <c r="B1138" s="44">
        <v>4</v>
      </c>
      <c r="C1138" s="45" t="s">
        <v>366</v>
      </c>
      <c r="D1138" s="44" t="s">
        <v>3363</v>
      </c>
      <c r="E1138" s="44" t="s">
        <v>3364</v>
      </c>
      <c r="F1138" s="47"/>
      <c r="G1138" s="45" t="s">
        <v>3365</v>
      </c>
      <c r="H1138" s="46">
        <v>260973</v>
      </c>
      <c r="I1138" s="46">
        <v>785729</v>
      </c>
      <c r="J1138" s="46">
        <v>0</v>
      </c>
      <c r="K1138" s="46">
        <v>-614586</v>
      </c>
      <c r="L1138" s="46">
        <v>-188507</v>
      </c>
      <c r="M1138" s="46">
        <v>2569</v>
      </c>
      <c r="N1138" s="46">
        <v>869</v>
      </c>
      <c r="O1138" s="46">
        <v>-8353</v>
      </c>
      <c r="P1138" s="46">
        <v>6037</v>
      </c>
      <c r="Q1138" s="46">
        <v>-75671</v>
      </c>
      <c r="R1138" s="46">
        <v>15383</v>
      </c>
      <c r="S1138" s="46">
        <v>184443</v>
      </c>
    </row>
    <row r="1139" spans="1:19" x14ac:dyDescent="0.25">
      <c r="A1139" s="13"/>
      <c r="B1139" s="44">
        <v>4</v>
      </c>
      <c r="C1139" s="45" t="s">
        <v>366</v>
      </c>
      <c r="D1139" s="44" t="s">
        <v>3366</v>
      </c>
      <c r="E1139" s="44" t="s">
        <v>3367</v>
      </c>
      <c r="F1139" s="47"/>
      <c r="G1139" s="45" t="s">
        <v>3368</v>
      </c>
      <c r="H1139" s="46">
        <v>739833</v>
      </c>
      <c r="I1139" s="46">
        <v>2227467</v>
      </c>
      <c r="J1139" s="46">
        <v>0</v>
      </c>
      <c r="K1139" s="46">
        <v>-1742294</v>
      </c>
      <c r="L1139" s="46">
        <v>-534401</v>
      </c>
      <c r="M1139" s="46">
        <v>7283</v>
      </c>
      <c r="N1139" s="46">
        <v>2465</v>
      </c>
      <c r="O1139" s="46">
        <v>-23681</v>
      </c>
      <c r="P1139" s="46">
        <v>17114</v>
      </c>
      <c r="Q1139" s="46">
        <v>-214521</v>
      </c>
      <c r="R1139" s="46">
        <v>-2672</v>
      </c>
      <c r="S1139" s="46">
        <v>476593</v>
      </c>
    </row>
    <row r="1140" spans="1:19" x14ac:dyDescent="0.25">
      <c r="A1140" s="13"/>
      <c r="B1140" s="44">
        <v>4</v>
      </c>
      <c r="C1140" s="45" t="s">
        <v>366</v>
      </c>
      <c r="D1140" s="44" t="s">
        <v>3369</v>
      </c>
      <c r="E1140" s="44" t="s">
        <v>3370</v>
      </c>
      <c r="F1140" s="47"/>
      <c r="G1140" s="45" t="s">
        <v>3371</v>
      </c>
      <c r="H1140" s="46">
        <v>676695</v>
      </c>
      <c r="I1140" s="46">
        <v>2037375</v>
      </c>
      <c r="J1140" s="46">
        <v>0</v>
      </c>
      <c r="K1140" s="46">
        <v>-1593607</v>
      </c>
      <c r="L1140" s="46">
        <v>-488795</v>
      </c>
      <c r="M1140" s="46">
        <v>6661</v>
      </c>
      <c r="N1140" s="46">
        <v>2257</v>
      </c>
      <c r="O1140" s="46">
        <v>-21660</v>
      </c>
      <c r="P1140" s="46">
        <v>15653</v>
      </c>
      <c r="Q1140" s="46">
        <v>-196213</v>
      </c>
      <c r="R1140" s="46">
        <v>-8732</v>
      </c>
      <c r="S1140" s="46">
        <v>429634</v>
      </c>
    </row>
    <row r="1141" spans="1:19" x14ac:dyDescent="0.25">
      <c r="A1141" s="13"/>
      <c r="B1141" s="44">
        <v>4</v>
      </c>
      <c r="C1141" s="45" t="s">
        <v>366</v>
      </c>
      <c r="D1141" s="44" t="s">
        <v>3372</v>
      </c>
      <c r="E1141" s="44" t="s">
        <v>3373</v>
      </c>
      <c r="F1141" s="47"/>
      <c r="G1141" s="45" t="s">
        <v>3374</v>
      </c>
      <c r="H1141" s="46">
        <v>49675</v>
      </c>
      <c r="I1141" s="46">
        <v>149559</v>
      </c>
      <c r="J1141" s="46">
        <v>0</v>
      </c>
      <c r="K1141" s="46">
        <v>-116983</v>
      </c>
      <c r="L1141" s="46">
        <v>-35881</v>
      </c>
      <c r="M1141" s="46">
        <v>489</v>
      </c>
      <c r="N1141" s="46">
        <v>165</v>
      </c>
      <c r="O1141" s="46">
        <v>-1590</v>
      </c>
      <c r="P1141" s="46">
        <v>1149</v>
      </c>
      <c r="Q1141" s="46">
        <v>-14404</v>
      </c>
      <c r="R1141" s="46">
        <v>-32566</v>
      </c>
      <c r="S1141" s="46">
        <v>-387</v>
      </c>
    </row>
    <row r="1142" spans="1:19" x14ac:dyDescent="0.25">
      <c r="A1142" s="13"/>
      <c r="B1142" s="44">
        <v>4</v>
      </c>
      <c r="C1142" s="45" t="s">
        <v>366</v>
      </c>
      <c r="D1142" s="44" t="s">
        <v>3375</v>
      </c>
      <c r="E1142" s="44" t="s">
        <v>3376</v>
      </c>
      <c r="F1142" s="47"/>
      <c r="G1142" s="45" t="s">
        <v>3377</v>
      </c>
      <c r="H1142" s="46">
        <v>155956</v>
      </c>
      <c r="I1142" s="46">
        <v>469547</v>
      </c>
      <c r="J1142" s="46">
        <v>0</v>
      </c>
      <c r="K1142" s="46">
        <v>-367273</v>
      </c>
      <c r="L1142" s="46">
        <v>-112651</v>
      </c>
      <c r="M1142" s="46">
        <v>1535</v>
      </c>
      <c r="N1142" s="46">
        <v>518</v>
      </c>
      <c r="O1142" s="46">
        <v>-4992</v>
      </c>
      <c r="P1142" s="46">
        <v>3608</v>
      </c>
      <c r="Q1142" s="46">
        <v>-45221</v>
      </c>
      <c r="R1142" s="46">
        <v>12255</v>
      </c>
      <c r="S1142" s="46">
        <v>113282</v>
      </c>
    </row>
    <row r="1143" spans="1:19" x14ac:dyDescent="0.25">
      <c r="A1143" s="13"/>
      <c r="B1143" s="44">
        <v>4</v>
      </c>
      <c r="C1143" s="45" t="s">
        <v>366</v>
      </c>
      <c r="D1143" s="44" t="s">
        <v>3378</v>
      </c>
      <c r="E1143" s="44" t="s">
        <v>3379</v>
      </c>
      <c r="F1143" s="47"/>
      <c r="G1143" s="45" t="s">
        <v>3380</v>
      </c>
      <c r="H1143" s="46">
        <v>63026</v>
      </c>
      <c r="I1143" s="46">
        <v>189758</v>
      </c>
      <c r="J1143" s="46">
        <v>0</v>
      </c>
      <c r="K1143" s="46">
        <v>-148426</v>
      </c>
      <c r="L1143" s="46">
        <v>-45526</v>
      </c>
      <c r="M1143" s="46">
        <v>620</v>
      </c>
      <c r="N1143" s="46">
        <v>211</v>
      </c>
      <c r="O1143" s="46">
        <v>-2017</v>
      </c>
      <c r="P1143" s="46">
        <v>1458</v>
      </c>
      <c r="Q1143" s="46">
        <v>-18275</v>
      </c>
      <c r="R1143" s="46">
        <v>-12793</v>
      </c>
      <c r="S1143" s="46">
        <v>28036</v>
      </c>
    </row>
    <row r="1144" spans="1:19" x14ac:dyDescent="0.25">
      <c r="A1144" s="13"/>
      <c r="B1144" s="44">
        <v>4</v>
      </c>
      <c r="C1144" s="45" t="s">
        <v>366</v>
      </c>
      <c r="D1144" s="44" t="s">
        <v>3381</v>
      </c>
      <c r="E1144" s="44" t="s">
        <v>3382</v>
      </c>
      <c r="F1144" s="47"/>
      <c r="G1144" s="45" t="s">
        <v>3383</v>
      </c>
      <c r="H1144" s="46">
        <v>26397</v>
      </c>
      <c r="I1144" s="46">
        <v>79474</v>
      </c>
      <c r="J1144" s="46">
        <v>0</v>
      </c>
      <c r="K1144" s="46">
        <v>-62164</v>
      </c>
      <c r="L1144" s="46">
        <v>-19067</v>
      </c>
      <c r="M1144" s="46">
        <v>260</v>
      </c>
      <c r="N1144" s="46">
        <v>88</v>
      </c>
      <c r="O1144" s="46">
        <v>-845</v>
      </c>
      <c r="P1144" s="46">
        <v>611</v>
      </c>
      <c r="Q1144" s="46">
        <v>-7654</v>
      </c>
      <c r="R1144" s="46">
        <v>3793</v>
      </c>
      <c r="S1144" s="46">
        <v>20893</v>
      </c>
    </row>
    <row r="1145" spans="1:19" x14ac:dyDescent="0.25">
      <c r="A1145" s="13"/>
      <c r="B1145" s="44">
        <v>4</v>
      </c>
      <c r="C1145" s="45" t="s">
        <v>366</v>
      </c>
      <c r="D1145" s="44" t="s">
        <v>3384</v>
      </c>
      <c r="E1145" s="44" t="s">
        <v>3385</v>
      </c>
      <c r="F1145" s="47"/>
      <c r="G1145" s="45" t="s">
        <v>3386</v>
      </c>
      <c r="H1145" s="46">
        <v>117304</v>
      </c>
      <c r="I1145" s="46">
        <v>353177</v>
      </c>
      <c r="J1145" s="46">
        <v>0</v>
      </c>
      <c r="K1145" s="46">
        <v>-276250</v>
      </c>
      <c r="L1145" s="46">
        <v>-84732</v>
      </c>
      <c r="M1145" s="46">
        <v>1155</v>
      </c>
      <c r="N1145" s="46">
        <v>391</v>
      </c>
      <c r="O1145" s="46">
        <v>-3755</v>
      </c>
      <c r="P1145" s="46">
        <v>2713</v>
      </c>
      <c r="Q1145" s="46">
        <v>-34013</v>
      </c>
      <c r="R1145" s="46">
        <v>-6292</v>
      </c>
      <c r="S1145" s="46">
        <v>69698</v>
      </c>
    </row>
    <row r="1146" spans="1:19" x14ac:dyDescent="0.25">
      <c r="A1146" s="13"/>
      <c r="B1146" s="44">
        <v>4</v>
      </c>
      <c r="C1146" s="45" t="s">
        <v>366</v>
      </c>
      <c r="D1146" s="44" t="s">
        <v>3387</v>
      </c>
      <c r="E1146" s="44" t="s">
        <v>3388</v>
      </c>
      <c r="F1146" s="47"/>
      <c r="G1146" s="45" t="s">
        <v>3389</v>
      </c>
      <c r="H1146" s="46">
        <v>309598</v>
      </c>
      <c r="I1146" s="46">
        <v>932128</v>
      </c>
      <c r="J1146" s="46">
        <v>0</v>
      </c>
      <c r="K1146" s="46">
        <v>-729098</v>
      </c>
      <c r="L1146" s="46">
        <v>-223631</v>
      </c>
      <c r="M1146" s="46">
        <v>3048</v>
      </c>
      <c r="N1146" s="46">
        <v>1033</v>
      </c>
      <c r="O1146" s="46">
        <v>-9910</v>
      </c>
      <c r="P1146" s="46">
        <v>7162</v>
      </c>
      <c r="Q1146" s="46">
        <v>-89770</v>
      </c>
      <c r="R1146" s="46">
        <v>-42218</v>
      </c>
      <c r="S1146" s="46">
        <v>158342</v>
      </c>
    </row>
    <row r="1147" spans="1:19" x14ac:dyDescent="0.25">
      <c r="A1147" s="13"/>
      <c r="B1147" s="44">
        <v>4</v>
      </c>
      <c r="C1147" s="45" t="s">
        <v>366</v>
      </c>
      <c r="D1147" s="44" t="s">
        <v>3390</v>
      </c>
      <c r="E1147" s="44" t="s">
        <v>3391</v>
      </c>
      <c r="F1147" s="47"/>
      <c r="G1147" s="45" t="s">
        <v>3392</v>
      </c>
      <c r="H1147" s="46">
        <v>587998</v>
      </c>
      <c r="I1147" s="46">
        <v>1770328</v>
      </c>
      <c r="J1147" s="46">
        <v>0</v>
      </c>
      <c r="K1147" s="46">
        <v>-1384727</v>
      </c>
      <c r="L1147" s="46">
        <v>-424727</v>
      </c>
      <c r="M1147" s="46">
        <v>5788</v>
      </c>
      <c r="N1147" s="46">
        <v>1961</v>
      </c>
      <c r="O1147" s="46">
        <v>-18821</v>
      </c>
      <c r="P1147" s="46">
        <v>13602</v>
      </c>
      <c r="Q1147" s="46">
        <v>-170495</v>
      </c>
      <c r="R1147" s="46">
        <v>81310</v>
      </c>
      <c r="S1147" s="46">
        <v>462217</v>
      </c>
    </row>
    <row r="1148" spans="1:19" x14ac:dyDescent="0.25">
      <c r="A1148" s="13"/>
      <c r="B1148" s="44">
        <v>4</v>
      </c>
      <c r="C1148" s="45" t="s">
        <v>366</v>
      </c>
      <c r="D1148" s="44" t="s">
        <v>3393</v>
      </c>
      <c r="E1148" s="44" t="s">
        <v>3394</v>
      </c>
      <c r="F1148" s="47"/>
      <c r="G1148" s="45" t="s">
        <v>3395</v>
      </c>
      <c r="H1148" s="46">
        <v>90363</v>
      </c>
      <c r="I1148" s="46">
        <v>272061</v>
      </c>
      <c r="J1148" s="46">
        <v>0</v>
      </c>
      <c r="K1148" s="46">
        <v>-212802</v>
      </c>
      <c r="L1148" s="46">
        <v>-65271</v>
      </c>
      <c r="M1148" s="46">
        <v>890</v>
      </c>
      <c r="N1148" s="46">
        <v>299</v>
      </c>
      <c r="O1148" s="46">
        <v>-2892</v>
      </c>
      <c r="P1148" s="46">
        <v>2090</v>
      </c>
      <c r="Q1148" s="46">
        <v>-26201</v>
      </c>
      <c r="R1148" s="46">
        <v>4635</v>
      </c>
      <c r="S1148" s="46">
        <v>63172</v>
      </c>
    </row>
    <row r="1149" spans="1:19" x14ac:dyDescent="0.25">
      <c r="A1149" s="13"/>
      <c r="B1149" s="44">
        <v>4</v>
      </c>
      <c r="C1149" s="45" t="s">
        <v>366</v>
      </c>
      <c r="D1149" s="44" t="s">
        <v>3396</v>
      </c>
      <c r="E1149" s="44" t="s">
        <v>3397</v>
      </c>
      <c r="F1149" s="47"/>
      <c r="G1149" s="45" t="s">
        <v>3398</v>
      </c>
      <c r="H1149" s="46">
        <v>87016</v>
      </c>
      <c r="I1149" s="46">
        <v>261986</v>
      </c>
      <c r="J1149" s="46">
        <v>0</v>
      </c>
      <c r="K1149" s="46">
        <v>-204922</v>
      </c>
      <c r="L1149" s="46">
        <v>-62854</v>
      </c>
      <c r="M1149" s="46">
        <v>857</v>
      </c>
      <c r="N1149" s="46">
        <v>290</v>
      </c>
      <c r="O1149" s="46">
        <v>-2785</v>
      </c>
      <c r="P1149" s="46">
        <v>2013</v>
      </c>
      <c r="Q1149" s="46">
        <v>-25231</v>
      </c>
      <c r="R1149" s="46">
        <v>7028</v>
      </c>
      <c r="S1149" s="46">
        <v>63398</v>
      </c>
    </row>
    <row r="1150" spans="1:19" x14ac:dyDescent="0.25">
      <c r="A1150" s="13"/>
      <c r="B1150" s="44">
        <v>4</v>
      </c>
      <c r="C1150" s="45" t="s">
        <v>366</v>
      </c>
      <c r="D1150" s="44" t="s">
        <v>3399</v>
      </c>
      <c r="E1150" s="44" t="s">
        <v>3400</v>
      </c>
      <c r="F1150" s="47"/>
      <c r="G1150" s="45" t="s">
        <v>3401</v>
      </c>
      <c r="H1150" s="46">
        <v>261060</v>
      </c>
      <c r="I1150" s="46">
        <v>785992</v>
      </c>
      <c r="J1150" s="46">
        <v>0</v>
      </c>
      <c r="K1150" s="46">
        <v>-614793</v>
      </c>
      <c r="L1150" s="46">
        <v>-188571</v>
      </c>
      <c r="M1150" s="46">
        <v>2570</v>
      </c>
      <c r="N1150" s="46">
        <v>870</v>
      </c>
      <c r="O1150" s="46">
        <v>-8356</v>
      </c>
      <c r="P1150" s="46">
        <v>6039</v>
      </c>
      <c r="Q1150" s="46">
        <v>-75697</v>
      </c>
      <c r="R1150" s="46">
        <v>2178</v>
      </c>
      <c r="S1150" s="46">
        <v>171292</v>
      </c>
    </row>
    <row r="1151" spans="1:19" x14ac:dyDescent="0.25">
      <c r="A1151" s="13"/>
      <c r="B1151" s="44">
        <v>4</v>
      </c>
      <c r="C1151" s="45" t="s">
        <v>366</v>
      </c>
      <c r="D1151" s="44" t="s">
        <v>3402</v>
      </c>
      <c r="E1151" s="44" t="s">
        <v>3403</v>
      </c>
      <c r="F1151" s="47"/>
      <c r="G1151" s="45" t="s">
        <v>3404</v>
      </c>
      <c r="H1151" s="46">
        <v>1467656</v>
      </c>
      <c r="I1151" s="46">
        <v>4418776</v>
      </c>
      <c r="J1151" s="46">
        <v>0</v>
      </c>
      <c r="K1151" s="46">
        <v>-3456306</v>
      </c>
      <c r="L1151" s="46">
        <v>-1060127</v>
      </c>
      <c r="M1151" s="46">
        <v>14448</v>
      </c>
      <c r="N1151" s="46">
        <v>4890</v>
      </c>
      <c r="O1151" s="46">
        <v>-46977</v>
      </c>
      <c r="P1151" s="46">
        <v>33950</v>
      </c>
      <c r="Q1151" s="46">
        <v>-425559</v>
      </c>
      <c r="R1151" s="46">
        <v>90350</v>
      </c>
      <c r="S1151" s="46">
        <v>1041101</v>
      </c>
    </row>
    <row r="1152" spans="1:19" x14ac:dyDescent="0.25">
      <c r="A1152" s="13"/>
      <c r="B1152" s="44">
        <v>4</v>
      </c>
      <c r="C1152" s="45" t="s">
        <v>366</v>
      </c>
      <c r="D1152" s="44" t="s">
        <v>3405</v>
      </c>
      <c r="E1152" s="44" t="s">
        <v>3406</v>
      </c>
      <c r="F1152" s="47"/>
      <c r="G1152" s="45" t="s">
        <v>3407</v>
      </c>
      <c r="H1152" s="46">
        <v>110130</v>
      </c>
      <c r="I1152" s="46">
        <v>331576</v>
      </c>
      <c r="J1152" s="46">
        <v>0</v>
      </c>
      <c r="K1152" s="46">
        <v>-259354</v>
      </c>
      <c r="L1152" s="46">
        <v>-79550</v>
      </c>
      <c r="M1152" s="46">
        <v>1084</v>
      </c>
      <c r="N1152" s="46">
        <v>366</v>
      </c>
      <c r="O1152" s="46">
        <v>-3525</v>
      </c>
      <c r="P1152" s="46">
        <v>2548</v>
      </c>
      <c r="Q1152" s="46">
        <v>-31933</v>
      </c>
      <c r="R1152" s="46">
        <v>-29301</v>
      </c>
      <c r="S1152" s="46">
        <v>42041</v>
      </c>
    </row>
    <row r="1153" spans="1:19" x14ac:dyDescent="0.25">
      <c r="A1153" s="13"/>
      <c r="B1153" s="44">
        <v>4</v>
      </c>
      <c r="C1153" s="45" t="s">
        <v>366</v>
      </c>
      <c r="D1153" s="44" t="s">
        <v>3408</v>
      </c>
      <c r="E1153" s="44" t="s">
        <v>3409</v>
      </c>
      <c r="F1153" s="47"/>
      <c r="G1153" s="45" t="s">
        <v>3410</v>
      </c>
      <c r="H1153" s="46">
        <v>968186</v>
      </c>
      <c r="I1153" s="46">
        <v>2914986</v>
      </c>
      <c r="J1153" s="46">
        <v>0</v>
      </c>
      <c r="K1153" s="46">
        <v>-2280063</v>
      </c>
      <c r="L1153" s="46">
        <v>-699346</v>
      </c>
      <c r="M1153" s="46">
        <v>9531</v>
      </c>
      <c r="N1153" s="46">
        <v>3228</v>
      </c>
      <c r="O1153" s="46">
        <v>-30990</v>
      </c>
      <c r="P1153" s="46">
        <v>22396</v>
      </c>
      <c r="Q1153" s="46">
        <v>-280733</v>
      </c>
      <c r="R1153" s="46">
        <v>-21248</v>
      </c>
      <c r="S1153" s="46">
        <v>605947</v>
      </c>
    </row>
    <row r="1154" spans="1:19" x14ac:dyDescent="0.25">
      <c r="A1154" s="13"/>
      <c r="B1154" s="44">
        <v>4</v>
      </c>
      <c r="C1154" s="45" t="s">
        <v>366</v>
      </c>
      <c r="D1154" s="44" t="s">
        <v>3411</v>
      </c>
      <c r="E1154" s="44" t="s">
        <v>3412</v>
      </c>
      <c r="F1154" s="47"/>
      <c r="G1154" s="45" t="s">
        <v>3413</v>
      </c>
      <c r="H1154" s="46">
        <v>311446</v>
      </c>
      <c r="I1154" s="46">
        <v>937691</v>
      </c>
      <c r="J1154" s="46">
        <v>0</v>
      </c>
      <c r="K1154" s="46">
        <v>-733450</v>
      </c>
      <c r="L1154" s="46">
        <v>-224965</v>
      </c>
      <c r="M1154" s="46">
        <v>3066</v>
      </c>
      <c r="N1154" s="46">
        <v>1039</v>
      </c>
      <c r="O1154" s="46">
        <v>-9969</v>
      </c>
      <c r="P1154" s="46">
        <v>7204</v>
      </c>
      <c r="Q1154" s="46">
        <v>-90306</v>
      </c>
      <c r="R1154" s="46">
        <v>35778</v>
      </c>
      <c r="S1154" s="46">
        <v>237534</v>
      </c>
    </row>
    <row r="1155" spans="1:19" x14ac:dyDescent="0.25">
      <c r="A1155" s="13"/>
      <c r="B1155" s="44">
        <v>4</v>
      </c>
      <c r="C1155" s="45" t="s">
        <v>366</v>
      </c>
      <c r="D1155" s="44" t="s">
        <v>3414</v>
      </c>
      <c r="E1155" s="44" t="s">
        <v>3415</v>
      </c>
      <c r="F1155" s="47"/>
      <c r="G1155" s="45" t="s">
        <v>3416</v>
      </c>
      <c r="H1155" s="46">
        <v>168686</v>
      </c>
      <c r="I1155" s="46">
        <v>507874</v>
      </c>
      <c r="J1155" s="46">
        <v>0</v>
      </c>
      <c r="K1155" s="46">
        <v>-397252</v>
      </c>
      <c r="L1155" s="46">
        <v>-121846</v>
      </c>
      <c r="M1155" s="46">
        <v>1661</v>
      </c>
      <c r="N1155" s="46">
        <v>561</v>
      </c>
      <c r="O1155" s="46">
        <v>-5399</v>
      </c>
      <c r="P1155" s="46">
        <v>3902</v>
      </c>
      <c r="Q1155" s="46">
        <v>-48912</v>
      </c>
      <c r="R1155" s="46">
        <v>9544</v>
      </c>
      <c r="S1155" s="46">
        <v>118819</v>
      </c>
    </row>
    <row r="1156" spans="1:19" x14ac:dyDescent="0.25">
      <c r="A1156" s="13"/>
      <c r="B1156" s="44">
        <v>4</v>
      </c>
      <c r="C1156" s="45" t="s">
        <v>366</v>
      </c>
      <c r="D1156" s="44" t="s">
        <v>3417</v>
      </c>
      <c r="E1156" s="44" t="s">
        <v>3418</v>
      </c>
      <c r="F1156" s="47"/>
      <c r="G1156" s="45" t="s">
        <v>3419</v>
      </c>
      <c r="H1156" s="46">
        <v>40198</v>
      </c>
      <c r="I1156" s="46">
        <v>121026</v>
      </c>
      <c r="J1156" s="46">
        <v>0</v>
      </c>
      <c r="K1156" s="46">
        <v>-94665</v>
      </c>
      <c r="L1156" s="46">
        <v>-29036</v>
      </c>
      <c r="M1156" s="46">
        <v>396</v>
      </c>
      <c r="N1156" s="46">
        <v>133</v>
      </c>
      <c r="O1156" s="46">
        <v>-1287</v>
      </c>
      <c r="P1156" s="46">
        <v>930</v>
      </c>
      <c r="Q1156" s="46">
        <v>-11656</v>
      </c>
      <c r="R1156" s="46">
        <v>-1564</v>
      </c>
      <c r="S1156" s="46">
        <v>24475</v>
      </c>
    </row>
    <row r="1157" spans="1:19" x14ac:dyDescent="0.25">
      <c r="A1157" s="13"/>
      <c r="B1157" s="44">
        <v>4</v>
      </c>
      <c r="C1157" s="45" t="s">
        <v>366</v>
      </c>
      <c r="D1157" s="44" t="s">
        <v>3420</v>
      </c>
      <c r="E1157" s="44" t="s">
        <v>3421</v>
      </c>
      <c r="F1157" s="47"/>
      <c r="G1157" s="45" t="s">
        <v>3422</v>
      </c>
      <c r="H1157" s="46">
        <v>309692</v>
      </c>
      <c r="I1157" s="46">
        <v>932413</v>
      </c>
      <c r="J1157" s="46">
        <v>0</v>
      </c>
      <c r="K1157" s="46">
        <v>-729321</v>
      </c>
      <c r="L1157" s="46">
        <v>-223699</v>
      </c>
      <c r="M1157" s="46">
        <v>3049</v>
      </c>
      <c r="N1157" s="46">
        <v>1032</v>
      </c>
      <c r="O1157" s="46">
        <v>-9913</v>
      </c>
      <c r="P1157" s="46">
        <v>7164</v>
      </c>
      <c r="Q1157" s="46">
        <v>-89798</v>
      </c>
      <c r="R1157" s="46">
        <v>-23202</v>
      </c>
      <c r="S1157" s="46">
        <v>177417</v>
      </c>
    </row>
    <row r="1158" spans="1:19" x14ac:dyDescent="0.25">
      <c r="A1158" s="13"/>
      <c r="B1158" s="44">
        <v>4</v>
      </c>
      <c r="C1158" s="45" t="s">
        <v>366</v>
      </c>
      <c r="D1158" s="44" t="s">
        <v>3423</v>
      </c>
      <c r="E1158" s="44" t="s">
        <v>3424</v>
      </c>
      <c r="F1158" s="47"/>
      <c r="G1158" s="45" t="s">
        <v>3425</v>
      </c>
      <c r="H1158" s="46">
        <v>3536779</v>
      </c>
      <c r="I1158" s="46">
        <v>10648429</v>
      </c>
      <c r="J1158" s="46">
        <v>0</v>
      </c>
      <c r="K1158" s="46">
        <v>-8329057</v>
      </c>
      <c r="L1158" s="46">
        <v>-2554709</v>
      </c>
      <c r="M1158" s="46">
        <v>34816</v>
      </c>
      <c r="N1158" s="46">
        <v>11789</v>
      </c>
      <c r="O1158" s="46">
        <v>-113207</v>
      </c>
      <c r="P1158" s="46">
        <v>81813</v>
      </c>
      <c r="Q1158" s="46">
        <v>-1025518</v>
      </c>
      <c r="R1158" s="46">
        <v>286647</v>
      </c>
      <c r="S1158" s="46">
        <v>2577782</v>
      </c>
    </row>
    <row r="1159" spans="1:19" x14ac:dyDescent="0.25">
      <c r="A1159" s="13"/>
      <c r="B1159" s="44">
        <v>4</v>
      </c>
      <c r="C1159" s="45" t="s">
        <v>366</v>
      </c>
      <c r="D1159" s="44" t="s">
        <v>3426</v>
      </c>
      <c r="E1159" s="44" t="s">
        <v>3427</v>
      </c>
      <c r="F1159" s="47"/>
      <c r="G1159" s="45" t="s">
        <v>3428</v>
      </c>
      <c r="H1159" s="46">
        <v>27739</v>
      </c>
      <c r="I1159" s="46">
        <v>83516</v>
      </c>
      <c r="J1159" s="46">
        <v>0</v>
      </c>
      <c r="K1159" s="46">
        <v>-65325</v>
      </c>
      <c r="L1159" s="46">
        <v>-20037</v>
      </c>
      <c r="M1159" s="46">
        <v>273</v>
      </c>
      <c r="N1159" s="46">
        <v>93</v>
      </c>
      <c r="O1159" s="46">
        <v>-888</v>
      </c>
      <c r="P1159" s="46">
        <v>642</v>
      </c>
      <c r="Q1159" s="46">
        <v>-8043</v>
      </c>
      <c r="R1159" s="46">
        <v>2282</v>
      </c>
      <c r="S1159" s="46">
        <v>20252</v>
      </c>
    </row>
    <row r="1160" spans="1:19" x14ac:dyDescent="0.25">
      <c r="A1160" s="13"/>
      <c r="B1160" s="44">
        <v>4</v>
      </c>
      <c r="C1160" s="45" t="s">
        <v>366</v>
      </c>
      <c r="D1160" s="44" t="s">
        <v>3429</v>
      </c>
      <c r="E1160" s="44" t="s">
        <v>3430</v>
      </c>
      <c r="F1160" s="47"/>
      <c r="G1160" s="45" t="s">
        <v>3431</v>
      </c>
      <c r="H1160" s="46">
        <v>1750961</v>
      </c>
      <c r="I1160" s="46">
        <v>5271743</v>
      </c>
      <c r="J1160" s="46">
        <v>0</v>
      </c>
      <c r="K1160" s="46">
        <v>-4123486</v>
      </c>
      <c r="L1160" s="46">
        <v>-1264766</v>
      </c>
      <c r="M1160" s="46">
        <v>17236</v>
      </c>
      <c r="N1160" s="46">
        <v>5838</v>
      </c>
      <c r="O1160" s="46">
        <v>-56045</v>
      </c>
      <c r="P1160" s="46">
        <v>40503</v>
      </c>
      <c r="Q1160" s="46">
        <v>-507706</v>
      </c>
      <c r="R1160" s="46">
        <v>156286</v>
      </c>
      <c r="S1160" s="46">
        <v>1290564</v>
      </c>
    </row>
    <row r="1161" spans="1:19" x14ac:dyDescent="0.25">
      <c r="A1161" s="13"/>
      <c r="B1161" s="44">
        <v>4</v>
      </c>
      <c r="C1161" s="45" t="s">
        <v>366</v>
      </c>
      <c r="D1161" s="44" t="s">
        <v>3432</v>
      </c>
      <c r="E1161" s="44" t="s">
        <v>3433</v>
      </c>
      <c r="F1161" s="47"/>
      <c r="G1161" s="45" t="s">
        <v>3434</v>
      </c>
      <c r="H1161" s="46">
        <v>585604</v>
      </c>
      <c r="I1161" s="46">
        <v>1763120</v>
      </c>
      <c r="J1161" s="46">
        <v>0</v>
      </c>
      <c r="K1161" s="46">
        <v>-1379089</v>
      </c>
      <c r="L1161" s="46">
        <v>-422997</v>
      </c>
      <c r="M1161" s="46">
        <v>5765</v>
      </c>
      <c r="N1161" s="46">
        <v>1952</v>
      </c>
      <c r="O1161" s="46">
        <v>-18744</v>
      </c>
      <c r="P1161" s="46">
        <v>13546</v>
      </c>
      <c r="Q1161" s="46">
        <v>-169801</v>
      </c>
      <c r="R1161" s="46">
        <v>-23570</v>
      </c>
      <c r="S1161" s="46">
        <v>355786</v>
      </c>
    </row>
    <row r="1162" spans="1:19" x14ac:dyDescent="0.25">
      <c r="A1162" s="13"/>
      <c r="B1162" s="44">
        <v>4</v>
      </c>
      <c r="C1162" s="45" t="s">
        <v>366</v>
      </c>
      <c r="D1162" s="44" t="s">
        <v>3435</v>
      </c>
      <c r="E1162" s="44" t="s">
        <v>3436</v>
      </c>
      <c r="F1162" s="47"/>
      <c r="G1162" s="45" t="s">
        <v>3437</v>
      </c>
      <c r="H1162" s="46">
        <v>60187</v>
      </c>
      <c r="I1162" s="46">
        <v>181209</v>
      </c>
      <c r="J1162" s="46">
        <v>0</v>
      </c>
      <c r="K1162" s="46">
        <v>-141739</v>
      </c>
      <c r="L1162" s="46">
        <v>-43475</v>
      </c>
      <c r="M1162" s="46">
        <v>592</v>
      </c>
      <c r="N1162" s="46">
        <v>201</v>
      </c>
      <c r="O1162" s="46">
        <v>-1926</v>
      </c>
      <c r="P1162" s="46">
        <v>1392</v>
      </c>
      <c r="Q1162" s="46">
        <v>-17452</v>
      </c>
      <c r="R1162" s="46">
        <v>8470</v>
      </c>
      <c r="S1162" s="46">
        <v>47459</v>
      </c>
    </row>
    <row r="1163" spans="1:19" x14ac:dyDescent="0.25">
      <c r="A1163" s="13"/>
      <c r="B1163" s="44">
        <v>4</v>
      </c>
      <c r="C1163" s="45" t="s">
        <v>366</v>
      </c>
      <c r="D1163" s="44" t="s">
        <v>3438</v>
      </c>
      <c r="E1163" s="44" t="s">
        <v>3439</v>
      </c>
      <c r="F1163" s="47"/>
      <c r="G1163" s="45" t="s">
        <v>3440</v>
      </c>
      <c r="H1163" s="46">
        <v>513848</v>
      </c>
      <c r="I1163" s="46">
        <v>1547077</v>
      </c>
      <c r="J1163" s="46">
        <v>0</v>
      </c>
      <c r="K1163" s="46">
        <v>-1210103</v>
      </c>
      <c r="L1163" s="46">
        <v>-371166</v>
      </c>
      <c r="M1163" s="46">
        <v>5058</v>
      </c>
      <c r="N1163" s="46">
        <v>1714</v>
      </c>
      <c r="O1163" s="46">
        <v>-16447</v>
      </c>
      <c r="P1163" s="46">
        <v>11886</v>
      </c>
      <c r="Q1163" s="46">
        <v>-148994</v>
      </c>
      <c r="R1163" s="46">
        <v>16036</v>
      </c>
      <c r="S1163" s="46">
        <v>348909</v>
      </c>
    </row>
    <row r="1164" spans="1:19" x14ac:dyDescent="0.25">
      <c r="A1164" s="13"/>
      <c r="B1164" s="44">
        <v>4</v>
      </c>
      <c r="C1164" s="45" t="s">
        <v>366</v>
      </c>
      <c r="D1164" s="44" t="s">
        <v>3441</v>
      </c>
      <c r="E1164" s="44" t="s">
        <v>3442</v>
      </c>
      <c r="F1164" s="47"/>
      <c r="G1164" s="45" t="s">
        <v>3443</v>
      </c>
      <c r="H1164" s="46">
        <v>1090550</v>
      </c>
      <c r="I1164" s="46">
        <v>3283396</v>
      </c>
      <c r="J1164" s="46">
        <v>0</v>
      </c>
      <c r="K1164" s="46">
        <v>-2568228</v>
      </c>
      <c r="L1164" s="46">
        <v>-787733</v>
      </c>
      <c r="M1164" s="46">
        <v>10735</v>
      </c>
      <c r="N1164" s="46">
        <v>3636</v>
      </c>
      <c r="O1164" s="46">
        <v>-34907</v>
      </c>
      <c r="P1164" s="46">
        <v>25227</v>
      </c>
      <c r="Q1164" s="46">
        <v>-316214</v>
      </c>
      <c r="R1164" s="46">
        <v>16005</v>
      </c>
      <c r="S1164" s="46">
        <v>722467</v>
      </c>
    </row>
    <row r="1165" spans="1:19" x14ac:dyDescent="0.25">
      <c r="A1165" s="13"/>
      <c r="B1165" s="44">
        <v>4</v>
      </c>
      <c r="C1165" s="45" t="s">
        <v>366</v>
      </c>
      <c r="D1165" s="44" t="s">
        <v>3444</v>
      </c>
      <c r="E1165" s="44" t="s">
        <v>3445</v>
      </c>
      <c r="F1165" s="47"/>
      <c r="G1165" s="45" t="s">
        <v>3446</v>
      </c>
      <c r="H1165" s="46">
        <v>75989</v>
      </c>
      <c r="I1165" s="46">
        <v>228786</v>
      </c>
      <c r="J1165" s="46">
        <v>0</v>
      </c>
      <c r="K1165" s="46">
        <v>-178953</v>
      </c>
      <c r="L1165" s="46">
        <v>-54889</v>
      </c>
      <c r="M1165" s="46">
        <v>748</v>
      </c>
      <c r="N1165" s="46">
        <v>253</v>
      </c>
      <c r="O1165" s="46">
        <v>-2432</v>
      </c>
      <c r="P1165" s="46">
        <v>1758</v>
      </c>
      <c r="Q1165" s="46">
        <v>-22034</v>
      </c>
      <c r="R1165" s="46">
        <v>-7650</v>
      </c>
      <c r="S1165" s="46">
        <v>41576</v>
      </c>
    </row>
    <row r="1166" spans="1:19" x14ac:dyDescent="0.25">
      <c r="A1166" s="13"/>
      <c r="B1166" s="44">
        <v>4</v>
      </c>
      <c r="C1166" s="45" t="s">
        <v>366</v>
      </c>
      <c r="D1166" s="44" t="s">
        <v>3447</v>
      </c>
      <c r="E1166" s="44" t="s">
        <v>3448</v>
      </c>
      <c r="F1166" s="47"/>
      <c r="G1166" s="45" t="s">
        <v>3449</v>
      </c>
      <c r="H1166" s="46">
        <v>41299</v>
      </c>
      <c r="I1166" s="46">
        <v>124342</v>
      </c>
      <c r="J1166" s="46">
        <v>0</v>
      </c>
      <c r="K1166" s="46">
        <v>-97258</v>
      </c>
      <c r="L1166" s="46">
        <v>-29831</v>
      </c>
      <c r="M1166" s="46">
        <v>407</v>
      </c>
      <c r="N1166" s="46">
        <v>135</v>
      </c>
      <c r="O1166" s="46">
        <v>-1322</v>
      </c>
      <c r="P1166" s="46">
        <v>955</v>
      </c>
      <c r="Q1166" s="46">
        <v>-11975</v>
      </c>
      <c r="R1166" s="46">
        <v>8051</v>
      </c>
      <c r="S1166" s="46">
        <v>34803</v>
      </c>
    </row>
    <row r="1167" spans="1:19" x14ac:dyDescent="0.25">
      <c r="A1167" s="13"/>
      <c r="B1167" s="44">
        <v>4</v>
      </c>
      <c r="C1167" s="45" t="s">
        <v>366</v>
      </c>
      <c r="D1167" s="44" t="s">
        <v>3450</v>
      </c>
      <c r="E1167" s="44" t="s">
        <v>3451</v>
      </c>
      <c r="F1167" s="47"/>
      <c r="G1167" s="45" t="s">
        <v>3452</v>
      </c>
      <c r="H1167" s="46">
        <v>136053</v>
      </c>
      <c r="I1167" s="46">
        <v>409623</v>
      </c>
      <c r="J1167" s="46">
        <v>0</v>
      </c>
      <c r="K1167" s="46">
        <v>-320402</v>
      </c>
      <c r="L1167" s="46">
        <v>-98274</v>
      </c>
      <c r="M1167" s="46">
        <v>1339</v>
      </c>
      <c r="N1167" s="46">
        <v>452</v>
      </c>
      <c r="O1167" s="46">
        <v>-4355</v>
      </c>
      <c r="P1167" s="46">
        <v>3147</v>
      </c>
      <c r="Q1167" s="46">
        <v>-39450</v>
      </c>
      <c r="R1167" s="46">
        <v>-10164</v>
      </c>
      <c r="S1167" s="46">
        <v>77969</v>
      </c>
    </row>
    <row r="1168" spans="1:19" x14ac:dyDescent="0.25">
      <c r="A1168" s="13"/>
      <c r="B1168" s="44">
        <v>4</v>
      </c>
      <c r="C1168" s="45" t="s">
        <v>366</v>
      </c>
      <c r="D1168" s="44" t="s">
        <v>3453</v>
      </c>
      <c r="E1168" s="44" t="s">
        <v>3454</v>
      </c>
      <c r="F1168" s="47"/>
      <c r="G1168" s="45" t="s">
        <v>3455</v>
      </c>
      <c r="H1168" s="46">
        <v>298714</v>
      </c>
      <c r="I1168" s="46">
        <v>899360</v>
      </c>
      <c r="J1168" s="46">
        <v>0</v>
      </c>
      <c r="K1168" s="46">
        <v>-703468</v>
      </c>
      <c r="L1168" s="46">
        <v>-215769</v>
      </c>
      <c r="M1168" s="46">
        <v>2941</v>
      </c>
      <c r="N1168" s="46">
        <v>995</v>
      </c>
      <c r="O1168" s="46">
        <v>-9561</v>
      </c>
      <c r="P1168" s="46">
        <v>6910</v>
      </c>
      <c r="Q1168" s="46">
        <v>-86615</v>
      </c>
      <c r="R1168" s="46">
        <v>-23341</v>
      </c>
      <c r="S1168" s="46">
        <v>170166</v>
      </c>
    </row>
    <row r="1169" spans="1:19" x14ac:dyDescent="0.25">
      <c r="A1169" s="13"/>
      <c r="B1169" s="44">
        <v>4</v>
      </c>
      <c r="C1169" s="45" t="s">
        <v>366</v>
      </c>
      <c r="D1169" s="44" t="s">
        <v>3456</v>
      </c>
      <c r="E1169" s="44" t="s">
        <v>3457</v>
      </c>
      <c r="F1169" s="47"/>
      <c r="G1169" s="45" t="s">
        <v>3458</v>
      </c>
      <c r="H1169" s="46">
        <v>233256</v>
      </c>
      <c r="I1169" s="46">
        <v>702279</v>
      </c>
      <c r="J1169" s="46">
        <v>0</v>
      </c>
      <c r="K1169" s="46">
        <v>-549313</v>
      </c>
      <c r="L1169" s="46">
        <v>-168487</v>
      </c>
      <c r="M1169" s="46">
        <v>2296</v>
      </c>
      <c r="N1169" s="46">
        <v>777</v>
      </c>
      <c r="O1169" s="46">
        <v>-7466</v>
      </c>
      <c r="P1169" s="46">
        <v>5396</v>
      </c>
      <c r="Q1169" s="46">
        <v>-67634</v>
      </c>
      <c r="R1169" s="46">
        <v>14587</v>
      </c>
      <c r="S1169" s="46">
        <v>165691</v>
      </c>
    </row>
    <row r="1170" spans="1:19" x14ac:dyDescent="0.25">
      <c r="A1170" s="13"/>
      <c r="B1170" s="44">
        <v>4</v>
      </c>
      <c r="C1170" s="45" t="s">
        <v>366</v>
      </c>
      <c r="D1170" s="44" t="s">
        <v>3459</v>
      </c>
      <c r="E1170" s="44" t="s">
        <v>3460</v>
      </c>
      <c r="F1170" s="47"/>
      <c r="G1170" s="45" t="s">
        <v>3461</v>
      </c>
      <c r="H1170" s="46">
        <v>139925</v>
      </c>
      <c r="I1170" s="46">
        <v>421282</v>
      </c>
      <c r="J1170" s="46">
        <v>0</v>
      </c>
      <c r="K1170" s="46">
        <v>-329521</v>
      </c>
      <c r="L1170" s="46">
        <v>-101071</v>
      </c>
      <c r="M1170" s="46">
        <v>1377</v>
      </c>
      <c r="N1170" s="46">
        <v>466</v>
      </c>
      <c r="O1170" s="46">
        <v>-4479</v>
      </c>
      <c r="P1170" s="46">
        <v>3237</v>
      </c>
      <c r="Q1170" s="46">
        <v>-40572</v>
      </c>
      <c r="R1170" s="46">
        <v>404</v>
      </c>
      <c r="S1170" s="46">
        <v>91048</v>
      </c>
    </row>
    <row r="1171" spans="1:19" x14ac:dyDescent="0.25">
      <c r="A1171" s="13"/>
      <c r="B1171" s="44">
        <v>4</v>
      </c>
      <c r="C1171" s="45" t="s">
        <v>366</v>
      </c>
      <c r="D1171" s="44" t="s">
        <v>3462</v>
      </c>
      <c r="E1171" s="44" t="s">
        <v>3463</v>
      </c>
      <c r="F1171" s="47"/>
      <c r="G1171" s="45" t="s">
        <v>3464</v>
      </c>
      <c r="H1171" s="46">
        <v>173212</v>
      </c>
      <c r="I1171" s="46">
        <v>521503</v>
      </c>
      <c r="J1171" s="46">
        <v>0</v>
      </c>
      <c r="K1171" s="46">
        <v>-407912</v>
      </c>
      <c r="L1171" s="46">
        <v>-125116</v>
      </c>
      <c r="M1171" s="46">
        <v>1705</v>
      </c>
      <c r="N1171" s="46">
        <v>577</v>
      </c>
      <c r="O1171" s="46">
        <v>-5544</v>
      </c>
      <c r="P1171" s="46">
        <v>4007</v>
      </c>
      <c r="Q1171" s="46">
        <v>-50224</v>
      </c>
      <c r="R1171" s="46">
        <v>17476</v>
      </c>
      <c r="S1171" s="46">
        <v>129684</v>
      </c>
    </row>
    <row r="1172" spans="1:19" x14ac:dyDescent="0.25">
      <c r="A1172" s="13"/>
      <c r="B1172" s="44">
        <v>4</v>
      </c>
      <c r="C1172" s="45" t="s">
        <v>366</v>
      </c>
      <c r="D1172" s="44" t="s">
        <v>3465</v>
      </c>
      <c r="E1172" s="44" t="s">
        <v>3466</v>
      </c>
      <c r="F1172" s="47"/>
      <c r="G1172" s="45" t="s">
        <v>3467</v>
      </c>
      <c r="H1172" s="46">
        <v>178264</v>
      </c>
      <c r="I1172" s="46">
        <v>536711</v>
      </c>
      <c r="J1172" s="46">
        <v>0</v>
      </c>
      <c r="K1172" s="46">
        <v>-419808</v>
      </c>
      <c r="L1172" s="46">
        <v>-128765</v>
      </c>
      <c r="M1172" s="46">
        <v>1755</v>
      </c>
      <c r="N1172" s="46">
        <v>594</v>
      </c>
      <c r="O1172" s="46">
        <v>-5706</v>
      </c>
      <c r="P1172" s="46">
        <v>4124</v>
      </c>
      <c r="Q1172" s="46">
        <v>-51689</v>
      </c>
      <c r="R1172" s="46">
        <v>28887</v>
      </c>
      <c r="S1172" s="46">
        <v>144367</v>
      </c>
    </row>
    <row r="1173" spans="1:19" x14ac:dyDescent="0.25">
      <c r="A1173" s="13"/>
      <c r="B1173" s="44">
        <v>4</v>
      </c>
      <c r="C1173" s="45" t="s">
        <v>366</v>
      </c>
      <c r="D1173" s="44" t="s">
        <v>3468</v>
      </c>
      <c r="E1173" s="44" t="s">
        <v>3469</v>
      </c>
      <c r="F1173" s="47"/>
      <c r="G1173" s="45" t="s">
        <v>3470</v>
      </c>
      <c r="H1173" s="46">
        <v>130805</v>
      </c>
      <c r="I1173" s="46">
        <v>393825</v>
      </c>
      <c r="J1173" s="46">
        <v>0</v>
      </c>
      <c r="K1173" s="46">
        <v>-308045</v>
      </c>
      <c r="L1173" s="46">
        <v>-94484</v>
      </c>
      <c r="M1173" s="46">
        <v>1288</v>
      </c>
      <c r="N1173" s="46">
        <v>436</v>
      </c>
      <c r="O1173" s="46">
        <v>-4187</v>
      </c>
      <c r="P1173" s="46">
        <v>3026</v>
      </c>
      <c r="Q1173" s="46">
        <v>-37928</v>
      </c>
      <c r="R1173" s="46">
        <v>-4683</v>
      </c>
      <c r="S1173" s="46">
        <v>80053</v>
      </c>
    </row>
    <row r="1174" spans="1:19" x14ac:dyDescent="0.25">
      <c r="A1174" s="13"/>
      <c r="B1174" s="44">
        <v>4</v>
      </c>
      <c r="C1174" s="45" t="s">
        <v>366</v>
      </c>
      <c r="D1174" s="44" t="s">
        <v>3471</v>
      </c>
      <c r="E1174" s="44" t="s">
        <v>3472</v>
      </c>
      <c r="F1174" s="47"/>
      <c r="G1174" s="45" t="s">
        <v>3473</v>
      </c>
      <c r="H1174" s="46">
        <v>44044</v>
      </c>
      <c r="I1174" s="46">
        <v>132606</v>
      </c>
      <c r="J1174" s="46">
        <v>0</v>
      </c>
      <c r="K1174" s="46">
        <v>-103722</v>
      </c>
      <c r="L1174" s="46">
        <v>-31814</v>
      </c>
      <c r="M1174" s="46">
        <v>434</v>
      </c>
      <c r="N1174" s="46">
        <v>145</v>
      </c>
      <c r="O1174" s="46">
        <v>-1410</v>
      </c>
      <c r="P1174" s="46">
        <v>1019</v>
      </c>
      <c r="Q1174" s="46">
        <v>-12771</v>
      </c>
      <c r="R1174" s="46">
        <v>1164</v>
      </c>
      <c r="S1174" s="46">
        <v>29695</v>
      </c>
    </row>
    <row r="1175" spans="1:19" x14ac:dyDescent="0.25">
      <c r="A1175" s="13"/>
      <c r="B1175" s="44">
        <v>4</v>
      </c>
      <c r="C1175" s="45" t="s">
        <v>366</v>
      </c>
      <c r="D1175" s="44" t="s">
        <v>3474</v>
      </c>
      <c r="E1175" s="44" t="s">
        <v>3475</v>
      </c>
      <c r="F1175" s="47"/>
      <c r="G1175" s="45" t="s">
        <v>3476</v>
      </c>
      <c r="H1175" s="46">
        <v>407807</v>
      </c>
      <c r="I1175" s="46">
        <v>1227815</v>
      </c>
      <c r="J1175" s="46">
        <v>0</v>
      </c>
      <c r="K1175" s="46">
        <v>-960380</v>
      </c>
      <c r="L1175" s="46">
        <v>-294570</v>
      </c>
      <c r="M1175" s="46">
        <v>4014</v>
      </c>
      <c r="N1175" s="46">
        <v>1360</v>
      </c>
      <c r="O1175" s="46">
        <v>-13053</v>
      </c>
      <c r="P1175" s="46">
        <v>9433</v>
      </c>
      <c r="Q1175" s="46">
        <v>-118247</v>
      </c>
      <c r="R1175" s="46">
        <v>-2556</v>
      </c>
      <c r="S1175" s="46">
        <v>261623</v>
      </c>
    </row>
    <row r="1176" spans="1:19" x14ac:dyDescent="0.25">
      <c r="A1176" s="13"/>
      <c r="B1176" s="44">
        <v>4</v>
      </c>
      <c r="C1176" s="45" t="s">
        <v>366</v>
      </c>
      <c r="D1176" s="44" t="s">
        <v>3477</v>
      </c>
      <c r="E1176" s="44" t="s">
        <v>3478</v>
      </c>
      <c r="F1176" s="47"/>
      <c r="G1176" s="45" t="s">
        <v>3479</v>
      </c>
      <c r="H1176" s="46">
        <v>101000</v>
      </c>
      <c r="I1176" s="46">
        <v>304087</v>
      </c>
      <c r="J1176" s="46">
        <v>0</v>
      </c>
      <c r="K1176" s="46">
        <v>-237852</v>
      </c>
      <c r="L1176" s="46">
        <v>-72955</v>
      </c>
      <c r="M1176" s="46">
        <v>994</v>
      </c>
      <c r="N1176" s="46">
        <v>336</v>
      </c>
      <c r="O1176" s="46">
        <v>-3233</v>
      </c>
      <c r="P1176" s="46">
        <v>2336</v>
      </c>
      <c r="Q1176" s="46">
        <v>-29286</v>
      </c>
      <c r="R1176" s="46">
        <v>7457</v>
      </c>
      <c r="S1176" s="46">
        <v>72884</v>
      </c>
    </row>
    <row r="1177" spans="1:19" x14ac:dyDescent="0.25">
      <c r="A1177" s="13"/>
      <c r="B1177" s="44">
        <v>4</v>
      </c>
      <c r="C1177" s="45" t="s">
        <v>366</v>
      </c>
      <c r="D1177" s="44" t="s">
        <v>3480</v>
      </c>
      <c r="E1177" s="44" t="s">
        <v>3481</v>
      </c>
      <c r="F1177" s="47"/>
      <c r="G1177" s="45" t="s">
        <v>3482</v>
      </c>
      <c r="H1177" s="46">
        <v>3512586</v>
      </c>
      <c r="I1177" s="46">
        <v>10575590</v>
      </c>
      <c r="J1177" s="46">
        <v>0</v>
      </c>
      <c r="K1177" s="46">
        <v>-8272083</v>
      </c>
      <c r="L1177" s="46">
        <v>-2537234</v>
      </c>
      <c r="M1177" s="46">
        <v>34578</v>
      </c>
      <c r="N1177" s="46">
        <v>11709</v>
      </c>
      <c r="O1177" s="46">
        <v>-112432</v>
      </c>
      <c r="P1177" s="46">
        <v>81253</v>
      </c>
      <c r="Q1177" s="46">
        <v>-1018503</v>
      </c>
      <c r="R1177" s="46">
        <v>298958</v>
      </c>
      <c r="S1177" s="46">
        <v>2574422</v>
      </c>
    </row>
    <row r="1178" spans="1:19" x14ac:dyDescent="0.25">
      <c r="A1178" s="13"/>
      <c r="B1178" s="44">
        <v>4</v>
      </c>
      <c r="C1178" s="45" t="s">
        <v>366</v>
      </c>
      <c r="D1178" s="44" t="s">
        <v>3483</v>
      </c>
      <c r="E1178" s="44" t="s">
        <v>3484</v>
      </c>
      <c r="F1178" s="47"/>
      <c r="G1178" s="45" t="s">
        <v>3482</v>
      </c>
      <c r="H1178" s="46">
        <v>670363</v>
      </c>
      <c r="I1178" s="46">
        <v>2018310</v>
      </c>
      <c r="J1178" s="46">
        <v>0</v>
      </c>
      <c r="K1178" s="46">
        <v>-1578695</v>
      </c>
      <c r="L1178" s="46">
        <v>-484221</v>
      </c>
      <c r="M1178" s="46">
        <v>6599</v>
      </c>
      <c r="N1178" s="46">
        <v>2234</v>
      </c>
      <c r="O1178" s="46">
        <v>-21457</v>
      </c>
      <c r="P1178" s="46">
        <v>15507</v>
      </c>
      <c r="Q1178" s="46">
        <v>-194377</v>
      </c>
      <c r="R1178" s="46">
        <v>81047</v>
      </c>
      <c r="S1178" s="46">
        <v>515310</v>
      </c>
    </row>
    <row r="1179" spans="1:19" x14ac:dyDescent="0.25">
      <c r="A1179" s="13"/>
      <c r="B1179" s="44">
        <v>4</v>
      </c>
      <c r="C1179" s="45" t="s">
        <v>366</v>
      </c>
      <c r="D1179" s="44" t="s">
        <v>3485</v>
      </c>
      <c r="E1179" s="44" t="s">
        <v>3486</v>
      </c>
      <c r="F1179" s="47"/>
      <c r="G1179" s="45" t="s">
        <v>3487</v>
      </c>
      <c r="H1179" s="46">
        <v>87716</v>
      </c>
      <c r="I1179" s="46">
        <v>264094</v>
      </c>
      <c r="J1179" s="46">
        <v>0</v>
      </c>
      <c r="K1179" s="46">
        <v>-206571</v>
      </c>
      <c r="L1179" s="46">
        <v>-63360</v>
      </c>
      <c r="M1179" s="46">
        <v>863</v>
      </c>
      <c r="N1179" s="46">
        <v>294</v>
      </c>
      <c r="O1179" s="46">
        <v>-2808</v>
      </c>
      <c r="P1179" s="46">
        <v>2029</v>
      </c>
      <c r="Q1179" s="46">
        <v>-25434</v>
      </c>
      <c r="R1179" s="46">
        <v>-25535</v>
      </c>
      <c r="S1179" s="46">
        <v>31288</v>
      </c>
    </row>
    <row r="1180" spans="1:19" x14ac:dyDescent="0.25">
      <c r="A1180" s="13"/>
      <c r="B1180" s="44">
        <v>4</v>
      </c>
      <c r="C1180" s="45" t="s">
        <v>366</v>
      </c>
      <c r="D1180" s="44" t="s">
        <v>3488</v>
      </c>
      <c r="E1180" s="44" t="s">
        <v>3489</v>
      </c>
      <c r="F1180" s="47"/>
      <c r="G1180" s="45" t="s">
        <v>3490</v>
      </c>
      <c r="H1180" s="46">
        <v>489519</v>
      </c>
      <c r="I1180" s="46">
        <v>1473830</v>
      </c>
      <c r="J1180" s="46">
        <v>0</v>
      </c>
      <c r="K1180" s="46">
        <v>-1152810</v>
      </c>
      <c r="L1180" s="46">
        <v>-353593</v>
      </c>
      <c r="M1180" s="46">
        <v>4819</v>
      </c>
      <c r="N1180" s="46">
        <v>1633</v>
      </c>
      <c r="O1180" s="46">
        <v>-15669</v>
      </c>
      <c r="P1180" s="46">
        <v>11324</v>
      </c>
      <c r="Q1180" s="46">
        <v>-141940</v>
      </c>
      <c r="R1180" s="46">
        <v>-66226</v>
      </c>
      <c r="S1180" s="46">
        <v>250887</v>
      </c>
    </row>
    <row r="1181" spans="1:19" x14ac:dyDescent="0.25">
      <c r="A1181" s="13"/>
      <c r="B1181" s="44">
        <v>4</v>
      </c>
      <c r="C1181" s="45" t="s">
        <v>366</v>
      </c>
      <c r="D1181" s="44" t="s">
        <v>3491</v>
      </c>
      <c r="E1181" s="44" t="s">
        <v>3492</v>
      </c>
      <c r="F1181" s="47"/>
      <c r="G1181" s="45" t="s">
        <v>3493</v>
      </c>
      <c r="H1181" s="46">
        <v>123761</v>
      </c>
      <c r="I1181" s="46">
        <v>372616</v>
      </c>
      <c r="J1181" s="46">
        <v>0</v>
      </c>
      <c r="K1181" s="46">
        <v>-291455</v>
      </c>
      <c r="L1181" s="46">
        <v>-89396</v>
      </c>
      <c r="M1181" s="46">
        <v>1218</v>
      </c>
      <c r="N1181" s="46">
        <v>414</v>
      </c>
      <c r="O1181" s="46">
        <v>-3961</v>
      </c>
      <c r="P1181" s="46">
        <v>2863</v>
      </c>
      <c r="Q1181" s="46">
        <v>-35886</v>
      </c>
      <c r="R1181" s="46">
        <v>-11108</v>
      </c>
      <c r="S1181" s="46">
        <v>69066</v>
      </c>
    </row>
    <row r="1182" spans="1:19" x14ac:dyDescent="0.25">
      <c r="A1182" s="13"/>
      <c r="B1182" s="44">
        <v>4</v>
      </c>
      <c r="C1182" s="45" t="s">
        <v>366</v>
      </c>
      <c r="D1182" s="44" t="s">
        <v>3494</v>
      </c>
      <c r="E1182" s="44" t="s">
        <v>3495</v>
      </c>
      <c r="F1182" s="47"/>
      <c r="G1182" s="45" t="s">
        <v>3496</v>
      </c>
      <c r="H1182" s="46">
        <v>11461034</v>
      </c>
      <c r="I1182" s="46">
        <v>34506545</v>
      </c>
      <c r="J1182" s="46">
        <v>0</v>
      </c>
      <c r="K1182" s="46">
        <v>-26990552</v>
      </c>
      <c r="L1182" s="46">
        <v>-8278608</v>
      </c>
      <c r="M1182" s="46">
        <v>112822</v>
      </c>
      <c r="N1182" s="46">
        <v>38205</v>
      </c>
      <c r="O1182" s="46">
        <v>-366849</v>
      </c>
      <c r="P1182" s="46">
        <v>265116</v>
      </c>
      <c r="Q1182" s="46">
        <v>-3323221</v>
      </c>
      <c r="R1182" s="46">
        <v>-138974</v>
      </c>
      <c r="S1182" s="46">
        <v>7285518</v>
      </c>
    </row>
    <row r="1183" spans="1:19" x14ac:dyDescent="0.25">
      <c r="A1183" s="13"/>
      <c r="B1183" s="44">
        <v>4</v>
      </c>
      <c r="C1183" s="45" t="s">
        <v>366</v>
      </c>
      <c r="D1183" s="44" t="s">
        <v>3497</v>
      </c>
      <c r="E1183" s="44" t="s">
        <v>3498</v>
      </c>
      <c r="F1183" s="47"/>
      <c r="G1183" s="45" t="s">
        <v>3499</v>
      </c>
      <c r="H1183" s="46">
        <v>1137436</v>
      </c>
      <c r="I1183" s="46">
        <v>3424559</v>
      </c>
      <c r="J1183" s="46">
        <v>0</v>
      </c>
      <c r="K1183" s="46">
        <v>-2678644</v>
      </c>
      <c r="L1183" s="46">
        <v>-821600</v>
      </c>
      <c r="M1183" s="46">
        <v>11197</v>
      </c>
      <c r="N1183" s="46">
        <v>3792</v>
      </c>
      <c r="O1183" s="46">
        <v>-36408</v>
      </c>
      <c r="P1183" s="46">
        <v>26311</v>
      </c>
      <c r="Q1183" s="46">
        <v>-329809</v>
      </c>
      <c r="R1183" s="46">
        <v>44661</v>
      </c>
      <c r="S1183" s="46">
        <v>781495</v>
      </c>
    </row>
    <row r="1184" spans="1:19" x14ac:dyDescent="0.25">
      <c r="A1184" s="13"/>
      <c r="B1184" s="44">
        <v>4</v>
      </c>
      <c r="C1184" s="45" t="s">
        <v>366</v>
      </c>
      <c r="D1184" s="44" t="s">
        <v>3500</v>
      </c>
      <c r="E1184" s="44" t="s">
        <v>3501</v>
      </c>
      <c r="F1184" s="47"/>
      <c r="G1184" s="45" t="s">
        <v>3502</v>
      </c>
      <c r="H1184" s="46">
        <v>132145</v>
      </c>
      <c r="I1184" s="46">
        <v>397858</v>
      </c>
      <c r="J1184" s="46">
        <v>0</v>
      </c>
      <c r="K1184" s="46">
        <v>-311199</v>
      </c>
      <c r="L1184" s="46">
        <v>-95452</v>
      </c>
      <c r="M1184" s="46">
        <v>1301</v>
      </c>
      <c r="N1184" s="46">
        <v>441</v>
      </c>
      <c r="O1184" s="46">
        <v>-4230</v>
      </c>
      <c r="P1184" s="46">
        <v>3057</v>
      </c>
      <c r="Q1184" s="46">
        <v>-38317</v>
      </c>
      <c r="R1184" s="46">
        <v>3249</v>
      </c>
      <c r="S1184" s="46">
        <v>88853</v>
      </c>
    </row>
    <row r="1185" spans="1:19" x14ac:dyDescent="0.25">
      <c r="A1185" s="13"/>
      <c r="B1185" s="44">
        <v>4</v>
      </c>
      <c r="C1185" s="45" t="s">
        <v>366</v>
      </c>
      <c r="D1185" s="44" t="s">
        <v>3503</v>
      </c>
      <c r="E1185" s="44" t="s">
        <v>3504</v>
      </c>
      <c r="F1185" s="47"/>
      <c r="G1185" s="45" t="s">
        <v>3505</v>
      </c>
      <c r="H1185" s="46">
        <v>52328</v>
      </c>
      <c r="I1185" s="46">
        <v>157547</v>
      </c>
      <c r="J1185" s="46">
        <v>0</v>
      </c>
      <c r="K1185" s="46">
        <v>-123231</v>
      </c>
      <c r="L1185" s="46">
        <v>-37798</v>
      </c>
      <c r="M1185" s="46">
        <v>515</v>
      </c>
      <c r="N1185" s="46">
        <v>174</v>
      </c>
      <c r="O1185" s="46">
        <v>-1675</v>
      </c>
      <c r="P1185" s="46">
        <v>1210</v>
      </c>
      <c r="Q1185" s="46">
        <v>-15173</v>
      </c>
      <c r="R1185" s="46">
        <v>4209</v>
      </c>
      <c r="S1185" s="46">
        <v>38106</v>
      </c>
    </row>
    <row r="1186" spans="1:19" x14ac:dyDescent="0.25">
      <c r="A1186" s="13"/>
      <c r="B1186" s="44">
        <v>5</v>
      </c>
      <c r="C1186" s="45" t="s">
        <v>3506</v>
      </c>
      <c r="D1186" s="44" t="s">
        <v>3507</v>
      </c>
      <c r="E1186" s="44" t="s">
        <v>3508</v>
      </c>
      <c r="F1186" s="47"/>
      <c r="G1186" s="45" t="s">
        <v>3509</v>
      </c>
      <c r="H1186" s="46">
        <v>221375</v>
      </c>
      <c r="I1186" s="46">
        <v>666509</v>
      </c>
      <c r="J1186" s="46">
        <v>0</v>
      </c>
      <c r="K1186" s="46">
        <v>-521334</v>
      </c>
      <c r="L1186" s="46">
        <v>-159905</v>
      </c>
      <c r="M1186" s="46">
        <v>2179</v>
      </c>
      <c r="N1186" s="46">
        <v>738</v>
      </c>
      <c r="O1186" s="46">
        <v>-7086</v>
      </c>
      <c r="P1186" s="46">
        <v>5121</v>
      </c>
      <c r="Q1186" s="46">
        <v>-64189</v>
      </c>
      <c r="R1186" s="46">
        <v>8612</v>
      </c>
      <c r="S1186" s="46">
        <v>152020</v>
      </c>
    </row>
    <row r="1187" spans="1:19" x14ac:dyDescent="0.25">
      <c r="A1187" s="13"/>
      <c r="B1187" s="44">
        <v>5</v>
      </c>
      <c r="C1187" s="45" t="s">
        <v>3506</v>
      </c>
      <c r="D1187" s="44" t="s">
        <v>3510</v>
      </c>
      <c r="E1187" s="44" t="s">
        <v>3511</v>
      </c>
      <c r="F1187" s="47"/>
      <c r="G1187" s="45" t="s">
        <v>3512</v>
      </c>
      <c r="H1187" s="46">
        <v>387159</v>
      </c>
      <c r="I1187" s="46">
        <v>1165648</v>
      </c>
      <c r="J1187" s="46">
        <v>0</v>
      </c>
      <c r="K1187" s="46">
        <v>-911754</v>
      </c>
      <c r="L1187" s="46">
        <v>-279655</v>
      </c>
      <c r="M1187" s="46">
        <v>3811</v>
      </c>
      <c r="N1187" s="46">
        <v>1290</v>
      </c>
      <c r="O1187" s="46">
        <v>-12392</v>
      </c>
      <c r="P1187" s="46">
        <v>8956</v>
      </c>
      <c r="Q1187" s="46">
        <v>-112260</v>
      </c>
      <c r="R1187" s="46">
        <v>99924</v>
      </c>
      <c r="S1187" s="46">
        <v>350727</v>
      </c>
    </row>
    <row r="1188" spans="1:19" x14ac:dyDescent="0.25">
      <c r="A1188" s="13"/>
      <c r="B1188" s="44">
        <v>5</v>
      </c>
      <c r="C1188" s="45" t="s">
        <v>3506</v>
      </c>
      <c r="D1188" s="44" t="s">
        <v>3513</v>
      </c>
      <c r="E1188" s="44" t="s">
        <v>3514</v>
      </c>
      <c r="F1188" s="48" t="s">
        <v>35</v>
      </c>
      <c r="G1188" s="45" t="s">
        <v>3515</v>
      </c>
      <c r="H1188" s="46">
        <v>14771</v>
      </c>
      <c r="I1188" s="46">
        <v>44471</v>
      </c>
      <c r="J1188" s="46">
        <v>0</v>
      </c>
      <c r="K1188" s="46">
        <v>-34785</v>
      </c>
      <c r="L1188" s="46">
        <v>-10669</v>
      </c>
      <c r="M1188" s="46">
        <v>145</v>
      </c>
      <c r="N1188" s="46">
        <v>49</v>
      </c>
      <c r="O1188" s="46">
        <v>-473</v>
      </c>
      <c r="P1188" s="46">
        <v>342</v>
      </c>
      <c r="Q1188" s="46">
        <v>-4283</v>
      </c>
      <c r="R1188" s="46">
        <v>12432</v>
      </c>
      <c r="S1188" s="46">
        <v>22000</v>
      </c>
    </row>
    <row r="1189" spans="1:19" x14ac:dyDescent="0.25">
      <c r="A1189" s="13"/>
      <c r="B1189" s="44">
        <v>5</v>
      </c>
      <c r="C1189" s="45" t="s">
        <v>3506</v>
      </c>
      <c r="D1189" s="44" t="s">
        <v>3516</v>
      </c>
      <c r="E1189" s="44" t="s">
        <v>3517</v>
      </c>
      <c r="F1189" s="47"/>
      <c r="G1189" s="45" t="s">
        <v>3518</v>
      </c>
      <c r="H1189" s="46">
        <v>91539</v>
      </c>
      <c r="I1189" s="46">
        <v>275603</v>
      </c>
      <c r="J1189" s="46">
        <v>0</v>
      </c>
      <c r="K1189" s="46">
        <v>-215573</v>
      </c>
      <c r="L1189" s="46">
        <v>-66121</v>
      </c>
      <c r="M1189" s="46">
        <v>901</v>
      </c>
      <c r="N1189" s="46">
        <v>307</v>
      </c>
      <c r="O1189" s="46">
        <v>-2930</v>
      </c>
      <c r="P1189" s="46">
        <v>2117</v>
      </c>
      <c r="Q1189" s="46">
        <v>-26543</v>
      </c>
      <c r="R1189" s="46">
        <v>7902</v>
      </c>
      <c r="S1189" s="46">
        <v>67202</v>
      </c>
    </row>
    <row r="1190" spans="1:19" hidden="1" x14ac:dyDescent="0.25">
      <c r="A1190" s="13"/>
      <c r="B1190" s="44">
        <v>5</v>
      </c>
      <c r="C1190" s="45" t="s">
        <v>3506</v>
      </c>
      <c r="D1190" s="44" t="s">
        <v>3519</v>
      </c>
      <c r="E1190" s="44" t="s">
        <v>3520</v>
      </c>
      <c r="F1190" s="47"/>
      <c r="G1190" s="45" t="s">
        <v>3521</v>
      </c>
      <c r="H1190" s="46">
        <v>0</v>
      </c>
      <c r="I1190" s="46">
        <v>0</v>
      </c>
      <c r="J1190" s="46">
        <v>0</v>
      </c>
      <c r="K1190" s="46">
        <v>0</v>
      </c>
      <c r="L1190" s="46">
        <v>0</v>
      </c>
      <c r="M1190" s="46">
        <v>0</v>
      </c>
      <c r="N1190" s="46">
        <v>0</v>
      </c>
      <c r="O1190" s="46">
        <v>0</v>
      </c>
      <c r="P1190" s="46">
        <v>0</v>
      </c>
      <c r="Q1190" s="46">
        <v>0</v>
      </c>
      <c r="R1190" s="46">
        <v>-19959</v>
      </c>
      <c r="S1190" s="46">
        <v>-19959</v>
      </c>
    </row>
    <row r="1191" spans="1:19" x14ac:dyDescent="0.25">
      <c r="A1191" s="13"/>
      <c r="B1191" s="44">
        <v>5</v>
      </c>
      <c r="C1191" s="45" t="s">
        <v>3506</v>
      </c>
      <c r="D1191" s="44" t="s">
        <v>3522</v>
      </c>
      <c r="E1191" s="44" t="s">
        <v>3523</v>
      </c>
      <c r="F1191" s="47"/>
      <c r="G1191" s="45" t="s">
        <v>3524</v>
      </c>
      <c r="H1191" s="46">
        <v>62424</v>
      </c>
      <c r="I1191" s="46">
        <v>187943</v>
      </c>
      <c r="J1191" s="46">
        <v>0</v>
      </c>
      <c r="K1191" s="46">
        <v>-147007</v>
      </c>
      <c r="L1191" s="46">
        <v>-45090</v>
      </c>
      <c r="M1191" s="46">
        <v>614</v>
      </c>
      <c r="N1191" s="46">
        <v>209</v>
      </c>
      <c r="O1191" s="46">
        <v>-1998</v>
      </c>
      <c r="P1191" s="46">
        <v>1444</v>
      </c>
      <c r="Q1191" s="46">
        <v>-18100</v>
      </c>
      <c r="R1191" s="46">
        <v>3847</v>
      </c>
      <c r="S1191" s="46">
        <v>44286</v>
      </c>
    </row>
    <row r="1192" spans="1:19" x14ac:dyDescent="0.25">
      <c r="A1192" s="13"/>
      <c r="B1192" s="44">
        <v>5</v>
      </c>
      <c r="C1192" s="45" t="s">
        <v>3506</v>
      </c>
      <c r="D1192" s="44" t="s">
        <v>3525</v>
      </c>
      <c r="E1192" s="44" t="s">
        <v>3526</v>
      </c>
      <c r="F1192" s="47"/>
      <c r="G1192" s="45" t="s">
        <v>3527</v>
      </c>
      <c r="H1192" s="46">
        <v>57756</v>
      </c>
      <c r="I1192" s="46">
        <v>173889</v>
      </c>
      <c r="J1192" s="46">
        <v>0</v>
      </c>
      <c r="K1192" s="46">
        <v>-136014</v>
      </c>
      <c r="L1192" s="46">
        <v>-41718</v>
      </c>
      <c r="M1192" s="46">
        <v>569</v>
      </c>
      <c r="N1192" s="46">
        <v>192</v>
      </c>
      <c r="O1192" s="46">
        <v>-1849</v>
      </c>
      <c r="P1192" s="46">
        <v>1336</v>
      </c>
      <c r="Q1192" s="46">
        <v>-16747</v>
      </c>
      <c r="R1192" s="46">
        <v>-15244</v>
      </c>
      <c r="S1192" s="46">
        <v>22170</v>
      </c>
    </row>
    <row r="1193" spans="1:19" x14ac:dyDescent="0.25">
      <c r="A1193" s="13"/>
      <c r="B1193" s="44">
        <v>5</v>
      </c>
      <c r="C1193" s="45" t="s">
        <v>3506</v>
      </c>
      <c r="D1193" s="44" t="s">
        <v>3528</v>
      </c>
      <c r="E1193" s="44" t="s">
        <v>3529</v>
      </c>
      <c r="F1193" s="47"/>
      <c r="G1193" s="45" t="s">
        <v>3530</v>
      </c>
      <c r="H1193" s="46">
        <v>34527</v>
      </c>
      <c r="I1193" s="46">
        <v>103953</v>
      </c>
      <c r="J1193" s="46">
        <v>0</v>
      </c>
      <c r="K1193" s="46">
        <v>-81311</v>
      </c>
      <c r="L1193" s="46">
        <v>-24940</v>
      </c>
      <c r="M1193" s="46">
        <v>340</v>
      </c>
      <c r="N1193" s="46">
        <v>114</v>
      </c>
      <c r="O1193" s="46">
        <v>-1105</v>
      </c>
      <c r="P1193" s="46">
        <v>799</v>
      </c>
      <c r="Q1193" s="46">
        <v>-10011</v>
      </c>
      <c r="R1193" s="46">
        <v>-6330</v>
      </c>
      <c r="S1193" s="46">
        <v>16036</v>
      </c>
    </row>
    <row r="1194" spans="1:19" hidden="1" x14ac:dyDescent="0.25">
      <c r="A1194" s="13"/>
      <c r="B1194" s="44">
        <v>5</v>
      </c>
      <c r="C1194" s="45" t="s">
        <v>3506</v>
      </c>
      <c r="D1194" s="44" t="s">
        <v>3531</v>
      </c>
      <c r="E1194" s="44" t="s">
        <v>3532</v>
      </c>
      <c r="F1194" s="47"/>
      <c r="G1194" s="45" t="s">
        <v>3533</v>
      </c>
      <c r="H1194" s="46">
        <v>0</v>
      </c>
      <c r="I1194" s="46">
        <v>0</v>
      </c>
      <c r="J1194" s="46">
        <v>0</v>
      </c>
      <c r="K1194" s="46">
        <v>0</v>
      </c>
      <c r="L1194" s="46">
        <v>0</v>
      </c>
      <c r="M1194" s="46">
        <v>0</v>
      </c>
      <c r="N1194" s="46">
        <v>0</v>
      </c>
      <c r="O1194" s="46">
        <v>0</v>
      </c>
      <c r="P1194" s="46">
        <v>0</v>
      </c>
      <c r="Q1194" s="46">
        <v>0</v>
      </c>
      <c r="R1194" s="46">
        <v>-51671</v>
      </c>
      <c r="S1194" s="46">
        <v>-51671</v>
      </c>
    </row>
    <row r="1195" spans="1:19" x14ac:dyDescent="0.25">
      <c r="A1195" s="13"/>
      <c r="B1195" s="44">
        <v>5</v>
      </c>
      <c r="C1195" s="45" t="s">
        <v>3506</v>
      </c>
      <c r="D1195" s="44" t="s">
        <v>3534</v>
      </c>
      <c r="E1195" s="44" t="s">
        <v>3535</v>
      </c>
      <c r="F1195" s="47"/>
      <c r="G1195" s="45" t="s">
        <v>3536</v>
      </c>
      <c r="H1195" s="46">
        <v>44686</v>
      </c>
      <c r="I1195" s="46">
        <v>134540</v>
      </c>
      <c r="J1195" s="46">
        <v>0</v>
      </c>
      <c r="K1195" s="46">
        <v>-105235</v>
      </c>
      <c r="L1195" s="46">
        <v>-32278</v>
      </c>
      <c r="M1195" s="46">
        <v>440</v>
      </c>
      <c r="N1195" s="46">
        <v>149</v>
      </c>
      <c r="O1195" s="46">
        <v>-1430</v>
      </c>
      <c r="P1195" s="46">
        <v>1034</v>
      </c>
      <c r="Q1195" s="46">
        <v>-12957</v>
      </c>
      <c r="R1195" s="46">
        <v>6769</v>
      </c>
      <c r="S1195" s="46">
        <v>35718</v>
      </c>
    </row>
    <row r="1196" spans="1:19" x14ac:dyDescent="0.25">
      <c r="A1196" s="13"/>
      <c r="B1196" s="44">
        <v>5</v>
      </c>
      <c r="C1196" s="45" t="s">
        <v>3506</v>
      </c>
      <c r="D1196" s="44" t="s">
        <v>3537</v>
      </c>
      <c r="E1196" s="44" t="s">
        <v>3538</v>
      </c>
      <c r="F1196" s="47"/>
      <c r="G1196" s="45" t="s">
        <v>3539</v>
      </c>
      <c r="H1196" s="46">
        <v>73437</v>
      </c>
      <c r="I1196" s="46">
        <v>221103</v>
      </c>
      <c r="J1196" s="46">
        <v>0</v>
      </c>
      <c r="K1196" s="46">
        <v>-172944</v>
      </c>
      <c r="L1196" s="46">
        <v>-53046</v>
      </c>
      <c r="M1196" s="46">
        <v>723</v>
      </c>
      <c r="N1196" s="46">
        <v>246</v>
      </c>
      <c r="O1196" s="46">
        <v>-2351</v>
      </c>
      <c r="P1196" s="46">
        <v>1699</v>
      </c>
      <c r="Q1196" s="46">
        <v>-21294</v>
      </c>
      <c r="R1196" s="46">
        <v>-11257</v>
      </c>
      <c r="S1196" s="46">
        <v>36316</v>
      </c>
    </row>
    <row r="1197" spans="1:19" x14ac:dyDescent="0.25">
      <c r="A1197" s="13"/>
      <c r="B1197" s="44">
        <v>5</v>
      </c>
      <c r="C1197" s="45" t="s">
        <v>3506</v>
      </c>
      <c r="D1197" s="44" t="s">
        <v>3540</v>
      </c>
      <c r="E1197" s="44" t="s">
        <v>3541</v>
      </c>
      <c r="F1197" s="47"/>
      <c r="G1197" s="45" t="s">
        <v>3542</v>
      </c>
      <c r="H1197" s="46">
        <v>86995</v>
      </c>
      <c r="I1197" s="46">
        <v>261921</v>
      </c>
      <c r="J1197" s="46">
        <v>0</v>
      </c>
      <c r="K1197" s="46">
        <v>-204871</v>
      </c>
      <c r="L1197" s="46">
        <v>-62838</v>
      </c>
      <c r="M1197" s="46">
        <v>856</v>
      </c>
      <c r="N1197" s="46">
        <v>289</v>
      </c>
      <c r="O1197" s="46">
        <v>-2785</v>
      </c>
      <c r="P1197" s="46">
        <v>2012</v>
      </c>
      <c r="Q1197" s="46">
        <v>-25225</v>
      </c>
      <c r="R1197" s="46">
        <v>16960</v>
      </c>
      <c r="S1197" s="46">
        <v>73314</v>
      </c>
    </row>
    <row r="1198" spans="1:19" x14ac:dyDescent="0.25">
      <c r="A1198" s="13"/>
      <c r="B1198" s="44">
        <v>5</v>
      </c>
      <c r="C1198" s="45" t="s">
        <v>3506</v>
      </c>
      <c r="D1198" s="44" t="s">
        <v>3543</v>
      </c>
      <c r="E1198" s="44" t="s">
        <v>3544</v>
      </c>
      <c r="F1198" s="47"/>
      <c r="G1198" s="45" t="s">
        <v>3545</v>
      </c>
      <c r="H1198" s="46">
        <v>181246</v>
      </c>
      <c r="I1198" s="46">
        <v>545689</v>
      </c>
      <c r="J1198" s="46">
        <v>0</v>
      </c>
      <c r="K1198" s="46">
        <v>-426831</v>
      </c>
      <c r="L1198" s="46">
        <v>-130919</v>
      </c>
      <c r="M1198" s="46">
        <v>1784</v>
      </c>
      <c r="N1198" s="46">
        <v>605</v>
      </c>
      <c r="O1198" s="46">
        <v>-5801</v>
      </c>
      <c r="P1198" s="46">
        <v>4193</v>
      </c>
      <c r="Q1198" s="46">
        <v>-52554</v>
      </c>
      <c r="R1198" s="46">
        <v>14094</v>
      </c>
      <c r="S1198" s="46">
        <v>131506</v>
      </c>
    </row>
    <row r="1199" spans="1:19" x14ac:dyDescent="0.25">
      <c r="A1199" s="13"/>
      <c r="B1199" s="44">
        <v>5</v>
      </c>
      <c r="C1199" s="45" t="s">
        <v>3506</v>
      </c>
      <c r="D1199" s="44" t="s">
        <v>3546</v>
      </c>
      <c r="E1199" s="44" t="s">
        <v>3547</v>
      </c>
      <c r="F1199" s="47"/>
      <c r="G1199" s="45" t="s">
        <v>3548</v>
      </c>
      <c r="H1199" s="46">
        <v>119901</v>
      </c>
      <c r="I1199" s="46">
        <v>360995</v>
      </c>
      <c r="J1199" s="46">
        <v>0</v>
      </c>
      <c r="K1199" s="46">
        <v>-282366</v>
      </c>
      <c r="L1199" s="46">
        <v>-86608</v>
      </c>
      <c r="M1199" s="46">
        <v>1180</v>
      </c>
      <c r="N1199" s="46">
        <v>402</v>
      </c>
      <c r="O1199" s="46">
        <v>-3838</v>
      </c>
      <c r="P1199" s="46">
        <v>2774</v>
      </c>
      <c r="Q1199" s="46">
        <v>-34766</v>
      </c>
      <c r="R1199" s="46">
        <v>-55664</v>
      </c>
      <c r="S1199" s="46">
        <v>22010</v>
      </c>
    </row>
    <row r="1200" spans="1:19" x14ac:dyDescent="0.25">
      <c r="A1200" s="13"/>
      <c r="B1200" s="44">
        <v>5</v>
      </c>
      <c r="C1200" s="45" t="s">
        <v>3506</v>
      </c>
      <c r="D1200" s="44" t="s">
        <v>3549</v>
      </c>
      <c r="E1200" s="44" t="s">
        <v>3550</v>
      </c>
      <c r="F1200" s="47"/>
      <c r="G1200" s="45" t="s">
        <v>3551</v>
      </c>
      <c r="H1200" s="46">
        <v>188602</v>
      </c>
      <c r="I1200" s="46">
        <v>567838</v>
      </c>
      <c r="J1200" s="46">
        <v>0</v>
      </c>
      <c r="K1200" s="46">
        <v>-444155</v>
      </c>
      <c r="L1200" s="46">
        <v>-136232</v>
      </c>
      <c r="M1200" s="46">
        <v>1857</v>
      </c>
      <c r="N1200" s="46">
        <v>628</v>
      </c>
      <c r="O1200" s="46">
        <v>-6037</v>
      </c>
      <c r="P1200" s="46">
        <v>4363</v>
      </c>
      <c r="Q1200" s="46">
        <v>-54687</v>
      </c>
      <c r="R1200" s="46">
        <v>104033</v>
      </c>
      <c r="S1200" s="46">
        <v>226210</v>
      </c>
    </row>
    <row r="1201" spans="1:19" x14ac:dyDescent="0.25">
      <c r="A1201" s="13"/>
      <c r="B1201" s="44">
        <v>5</v>
      </c>
      <c r="C1201" s="45" t="s">
        <v>3506</v>
      </c>
      <c r="D1201" s="44" t="s">
        <v>3552</v>
      </c>
      <c r="E1201" s="44" t="s">
        <v>3553</v>
      </c>
      <c r="F1201" s="47"/>
      <c r="G1201" s="45" t="s">
        <v>3554</v>
      </c>
      <c r="H1201" s="46">
        <v>79313</v>
      </c>
      <c r="I1201" s="46">
        <v>238794</v>
      </c>
      <c r="J1201" s="46">
        <v>0</v>
      </c>
      <c r="K1201" s="46">
        <v>-186782</v>
      </c>
      <c r="L1201" s="46">
        <v>-57290</v>
      </c>
      <c r="M1201" s="46">
        <v>781</v>
      </c>
      <c r="N1201" s="46">
        <v>265</v>
      </c>
      <c r="O1201" s="46">
        <v>-2539</v>
      </c>
      <c r="P1201" s="46">
        <v>1835</v>
      </c>
      <c r="Q1201" s="46">
        <v>-22998</v>
      </c>
      <c r="R1201" s="46">
        <v>4451</v>
      </c>
      <c r="S1201" s="46">
        <v>55830</v>
      </c>
    </row>
    <row r="1202" spans="1:19" hidden="1" x14ac:dyDescent="0.25">
      <c r="A1202" s="13"/>
      <c r="B1202" s="44">
        <v>5</v>
      </c>
      <c r="C1202" s="45" t="s">
        <v>3506</v>
      </c>
      <c r="D1202" s="44" t="s">
        <v>3555</v>
      </c>
      <c r="E1202" s="44" t="s">
        <v>3556</v>
      </c>
      <c r="F1202" s="47"/>
      <c r="G1202" s="45" t="s">
        <v>3557</v>
      </c>
      <c r="H1202" s="46">
        <v>0</v>
      </c>
      <c r="I1202" s="46">
        <v>0</v>
      </c>
      <c r="J1202" s="46">
        <v>0</v>
      </c>
      <c r="K1202" s="46">
        <v>0</v>
      </c>
      <c r="L1202" s="46">
        <v>0</v>
      </c>
      <c r="M1202" s="46">
        <v>0</v>
      </c>
      <c r="N1202" s="46">
        <v>0</v>
      </c>
      <c r="O1202" s="46">
        <v>0</v>
      </c>
      <c r="P1202" s="46">
        <v>0</v>
      </c>
      <c r="Q1202" s="46">
        <v>0</v>
      </c>
      <c r="R1202" s="46">
        <v>-3589</v>
      </c>
      <c r="S1202" s="46">
        <v>-3589</v>
      </c>
    </row>
    <row r="1203" spans="1:19" x14ac:dyDescent="0.25">
      <c r="A1203" s="13"/>
      <c r="B1203" s="44">
        <v>5</v>
      </c>
      <c r="C1203" s="45" t="s">
        <v>3506</v>
      </c>
      <c r="D1203" s="44" t="s">
        <v>3558</v>
      </c>
      <c r="E1203" s="44" t="s">
        <v>3559</v>
      </c>
      <c r="F1203" s="47"/>
      <c r="G1203" s="45" t="s">
        <v>3560</v>
      </c>
      <c r="H1203" s="46">
        <v>65010</v>
      </c>
      <c r="I1203" s="46">
        <v>195729</v>
      </c>
      <c r="J1203" s="46">
        <v>0</v>
      </c>
      <c r="K1203" s="46">
        <v>-153097</v>
      </c>
      <c r="L1203" s="46">
        <v>-46958</v>
      </c>
      <c r="M1203" s="46">
        <v>640</v>
      </c>
      <c r="N1203" s="46">
        <v>216</v>
      </c>
      <c r="O1203" s="46">
        <v>-2081</v>
      </c>
      <c r="P1203" s="46">
        <v>1504</v>
      </c>
      <c r="Q1203" s="46">
        <v>-18850</v>
      </c>
      <c r="R1203" s="46">
        <v>-14682</v>
      </c>
      <c r="S1203" s="46">
        <v>27431</v>
      </c>
    </row>
    <row r="1204" spans="1:19" x14ac:dyDescent="0.25">
      <c r="A1204" s="13"/>
      <c r="B1204" s="44">
        <v>5</v>
      </c>
      <c r="C1204" s="45" t="s">
        <v>3506</v>
      </c>
      <c r="D1204" s="44" t="s">
        <v>3561</v>
      </c>
      <c r="E1204" s="44" t="s">
        <v>3562</v>
      </c>
      <c r="F1204" s="47"/>
      <c r="G1204" s="45" t="s">
        <v>3563</v>
      </c>
      <c r="H1204" s="46">
        <v>81436</v>
      </c>
      <c r="I1204" s="46">
        <v>245186</v>
      </c>
      <c r="J1204" s="46">
        <v>0</v>
      </c>
      <c r="K1204" s="46">
        <v>-191781</v>
      </c>
      <c r="L1204" s="46">
        <v>-58824</v>
      </c>
      <c r="M1204" s="46">
        <v>802</v>
      </c>
      <c r="N1204" s="46">
        <v>272</v>
      </c>
      <c r="O1204" s="46">
        <v>-2607</v>
      </c>
      <c r="P1204" s="46">
        <v>1884</v>
      </c>
      <c r="Q1204" s="46">
        <v>-23613</v>
      </c>
      <c r="R1204" s="46">
        <v>13194</v>
      </c>
      <c r="S1204" s="46">
        <v>65949</v>
      </c>
    </row>
    <row r="1205" spans="1:19" x14ac:dyDescent="0.25">
      <c r="A1205" s="13"/>
      <c r="B1205" s="44">
        <v>5</v>
      </c>
      <c r="C1205" s="45" t="s">
        <v>3506</v>
      </c>
      <c r="D1205" s="44" t="s">
        <v>3564</v>
      </c>
      <c r="E1205" s="44" t="s">
        <v>3565</v>
      </c>
      <c r="F1205" s="47"/>
      <c r="G1205" s="45" t="s">
        <v>3566</v>
      </c>
      <c r="H1205" s="46">
        <v>46587</v>
      </c>
      <c r="I1205" s="46">
        <v>140264</v>
      </c>
      <c r="J1205" s="46">
        <v>0</v>
      </c>
      <c r="K1205" s="46">
        <v>-109712</v>
      </c>
      <c r="L1205" s="46">
        <v>-33651</v>
      </c>
      <c r="M1205" s="46">
        <v>459</v>
      </c>
      <c r="N1205" s="46">
        <v>154</v>
      </c>
      <c r="O1205" s="46">
        <v>-1491</v>
      </c>
      <c r="P1205" s="46">
        <v>1078</v>
      </c>
      <c r="Q1205" s="46">
        <v>-13508</v>
      </c>
      <c r="R1205" s="46">
        <v>-18720</v>
      </c>
      <c r="S1205" s="46">
        <v>11460</v>
      </c>
    </row>
    <row r="1206" spans="1:19" x14ac:dyDescent="0.25">
      <c r="A1206" s="13"/>
      <c r="B1206" s="44">
        <v>5</v>
      </c>
      <c r="C1206" s="45" t="s">
        <v>3506</v>
      </c>
      <c r="D1206" s="44" t="s">
        <v>3567</v>
      </c>
      <c r="E1206" s="44" t="s">
        <v>3568</v>
      </c>
      <c r="F1206" s="47"/>
      <c r="G1206" s="45" t="s">
        <v>3569</v>
      </c>
      <c r="H1206" s="46">
        <v>69806</v>
      </c>
      <c r="I1206" s="46">
        <v>210171</v>
      </c>
      <c r="J1206" s="46">
        <v>0</v>
      </c>
      <c r="K1206" s="46">
        <v>-164393</v>
      </c>
      <c r="L1206" s="46">
        <v>-50423</v>
      </c>
      <c r="M1206" s="46">
        <v>687</v>
      </c>
      <c r="N1206" s="46">
        <v>233</v>
      </c>
      <c r="O1206" s="46">
        <v>-2234</v>
      </c>
      <c r="P1206" s="46">
        <v>1615</v>
      </c>
      <c r="Q1206" s="46">
        <v>-20241</v>
      </c>
      <c r="R1206" s="46">
        <v>304</v>
      </c>
      <c r="S1206" s="46">
        <v>45525</v>
      </c>
    </row>
    <row r="1207" spans="1:19" x14ac:dyDescent="0.25">
      <c r="A1207" s="13"/>
      <c r="B1207" s="44">
        <v>5</v>
      </c>
      <c r="C1207" s="45" t="s">
        <v>3506</v>
      </c>
      <c r="D1207" s="44" t="s">
        <v>3570</v>
      </c>
      <c r="E1207" s="44" t="s">
        <v>3571</v>
      </c>
      <c r="F1207" s="47"/>
      <c r="G1207" s="45" t="s">
        <v>3572</v>
      </c>
      <c r="H1207" s="46">
        <v>164800</v>
      </c>
      <c r="I1207" s="46">
        <v>496174</v>
      </c>
      <c r="J1207" s="46">
        <v>0</v>
      </c>
      <c r="K1207" s="46">
        <v>-388101</v>
      </c>
      <c r="L1207" s="46">
        <v>-119039</v>
      </c>
      <c r="M1207" s="46">
        <v>1622</v>
      </c>
      <c r="N1207" s="46">
        <v>549</v>
      </c>
      <c r="O1207" s="46">
        <v>-5275</v>
      </c>
      <c r="P1207" s="46">
        <v>3812</v>
      </c>
      <c r="Q1207" s="46">
        <v>-47785</v>
      </c>
      <c r="R1207" s="46">
        <v>85231</v>
      </c>
      <c r="S1207" s="46">
        <v>191988</v>
      </c>
    </row>
    <row r="1208" spans="1:19" x14ac:dyDescent="0.25">
      <c r="A1208" s="13"/>
      <c r="B1208" s="44">
        <v>5</v>
      </c>
      <c r="C1208" s="45" t="s">
        <v>3506</v>
      </c>
      <c r="D1208" s="44" t="s">
        <v>3573</v>
      </c>
      <c r="E1208" s="44" t="s">
        <v>3574</v>
      </c>
      <c r="F1208" s="47"/>
      <c r="G1208" s="45" t="s">
        <v>3575</v>
      </c>
      <c r="H1208" s="46">
        <v>33164</v>
      </c>
      <c r="I1208" s="46">
        <v>99850</v>
      </c>
      <c r="J1208" s="46">
        <v>0</v>
      </c>
      <c r="K1208" s="46">
        <v>-78101</v>
      </c>
      <c r="L1208" s="46">
        <v>-23955</v>
      </c>
      <c r="M1208" s="46">
        <v>326</v>
      </c>
      <c r="N1208" s="46">
        <v>110</v>
      </c>
      <c r="O1208" s="46">
        <v>-1062</v>
      </c>
      <c r="P1208" s="46">
        <v>767</v>
      </c>
      <c r="Q1208" s="46">
        <v>-9616</v>
      </c>
      <c r="R1208" s="46">
        <v>-5218</v>
      </c>
      <c r="S1208" s="46">
        <v>16265</v>
      </c>
    </row>
    <row r="1209" spans="1:19" x14ac:dyDescent="0.25">
      <c r="A1209" s="13"/>
      <c r="B1209" s="44">
        <v>5</v>
      </c>
      <c r="C1209" s="45" t="s">
        <v>3506</v>
      </c>
      <c r="D1209" s="44" t="s">
        <v>3576</v>
      </c>
      <c r="E1209" s="44" t="s">
        <v>3577</v>
      </c>
      <c r="F1209" s="47"/>
      <c r="G1209" s="45" t="s">
        <v>3578</v>
      </c>
      <c r="H1209" s="46">
        <v>68387</v>
      </c>
      <c r="I1209" s="46">
        <v>205898</v>
      </c>
      <c r="J1209" s="46">
        <v>0</v>
      </c>
      <c r="K1209" s="46">
        <v>-161051</v>
      </c>
      <c r="L1209" s="46">
        <v>-49398</v>
      </c>
      <c r="M1209" s="46">
        <v>673</v>
      </c>
      <c r="N1209" s="46">
        <v>229</v>
      </c>
      <c r="O1209" s="46">
        <v>-2189</v>
      </c>
      <c r="P1209" s="46">
        <v>1582</v>
      </c>
      <c r="Q1209" s="46">
        <v>-19829</v>
      </c>
      <c r="R1209" s="46">
        <v>-8104</v>
      </c>
      <c r="S1209" s="46">
        <v>36198</v>
      </c>
    </row>
    <row r="1210" spans="1:19" x14ac:dyDescent="0.25">
      <c r="A1210" s="13"/>
      <c r="B1210" s="44">
        <v>5</v>
      </c>
      <c r="C1210" s="45" t="s">
        <v>3506</v>
      </c>
      <c r="D1210" s="44" t="s">
        <v>3579</v>
      </c>
      <c r="E1210" s="44" t="s">
        <v>3580</v>
      </c>
      <c r="F1210" s="47"/>
      <c r="G1210" s="45" t="s">
        <v>3581</v>
      </c>
      <c r="H1210" s="46">
        <v>252864</v>
      </c>
      <c r="I1210" s="46">
        <v>761316</v>
      </c>
      <c r="J1210" s="46">
        <v>0</v>
      </c>
      <c r="K1210" s="46">
        <v>-595491</v>
      </c>
      <c r="L1210" s="46">
        <v>-182650</v>
      </c>
      <c r="M1210" s="46">
        <v>2489</v>
      </c>
      <c r="N1210" s="46">
        <v>843</v>
      </c>
      <c r="O1210" s="46">
        <v>-8094</v>
      </c>
      <c r="P1210" s="46">
        <v>5849</v>
      </c>
      <c r="Q1210" s="46">
        <v>-73320</v>
      </c>
      <c r="R1210" s="46">
        <v>52613</v>
      </c>
      <c r="S1210" s="46">
        <v>216419</v>
      </c>
    </row>
    <row r="1211" spans="1:19" x14ac:dyDescent="0.25">
      <c r="A1211" s="13"/>
      <c r="B1211" s="44">
        <v>5</v>
      </c>
      <c r="C1211" s="45" t="s">
        <v>3506</v>
      </c>
      <c r="D1211" s="44" t="s">
        <v>3582</v>
      </c>
      <c r="E1211" s="44" t="s">
        <v>3583</v>
      </c>
      <c r="F1211" s="47"/>
      <c r="G1211" s="45" t="s">
        <v>3584</v>
      </c>
      <c r="H1211" s="46">
        <v>154826</v>
      </c>
      <c r="I1211" s="46">
        <v>466145</v>
      </c>
      <c r="J1211" s="46">
        <v>0</v>
      </c>
      <c r="K1211" s="46">
        <v>-364612</v>
      </c>
      <c r="L1211" s="46">
        <v>-111835</v>
      </c>
      <c r="M1211" s="46">
        <v>1524</v>
      </c>
      <c r="N1211" s="46">
        <v>515</v>
      </c>
      <c r="O1211" s="46">
        <v>-4956</v>
      </c>
      <c r="P1211" s="46">
        <v>3581</v>
      </c>
      <c r="Q1211" s="46">
        <v>-44893</v>
      </c>
      <c r="R1211" s="46">
        <v>-12907</v>
      </c>
      <c r="S1211" s="46">
        <v>87388</v>
      </c>
    </row>
    <row r="1212" spans="1:19" x14ac:dyDescent="0.25">
      <c r="A1212" s="13"/>
      <c r="B1212" s="44">
        <v>5</v>
      </c>
      <c r="C1212" s="45" t="s">
        <v>3506</v>
      </c>
      <c r="D1212" s="44" t="s">
        <v>3585</v>
      </c>
      <c r="E1212" s="44" t="s">
        <v>3586</v>
      </c>
      <c r="F1212" s="47"/>
      <c r="G1212" s="45" t="s">
        <v>3587</v>
      </c>
      <c r="H1212" s="46">
        <v>38924</v>
      </c>
      <c r="I1212" s="46">
        <v>117191</v>
      </c>
      <c r="J1212" s="46">
        <v>0</v>
      </c>
      <c r="K1212" s="46">
        <v>-91665</v>
      </c>
      <c r="L1212" s="46">
        <v>-28116</v>
      </c>
      <c r="M1212" s="46">
        <v>383</v>
      </c>
      <c r="N1212" s="46">
        <v>129</v>
      </c>
      <c r="O1212" s="46">
        <v>-1246</v>
      </c>
      <c r="P1212" s="46">
        <v>900</v>
      </c>
      <c r="Q1212" s="46">
        <v>-11286</v>
      </c>
      <c r="R1212" s="46">
        <v>7107</v>
      </c>
      <c r="S1212" s="46">
        <v>32321</v>
      </c>
    </row>
    <row r="1213" spans="1:19" x14ac:dyDescent="0.25">
      <c r="A1213" s="13"/>
      <c r="B1213" s="44">
        <v>5</v>
      </c>
      <c r="C1213" s="45" t="s">
        <v>3506</v>
      </c>
      <c r="D1213" s="44" t="s">
        <v>3588</v>
      </c>
      <c r="E1213" s="44" t="s">
        <v>3589</v>
      </c>
      <c r="F1213" s="47"/>
      <c r="G1213" s="45" t="s">
        <v>3590</v>
      </c>
      <c r="H1213" s="46">
        <v>40441</v>
      </c>
      <c r="I1213" s="46">
        <v>121760</v>
      </c>
      <c r="J1213" s="46">
        <v>0</v>
      </c>
      <c r="K1213" s="46">
        <v>-95239</v>
      </c>
      <c r="L1213" s="46">
        <v>-29212</v>
      </c>
      <c r="M1213" s="46">
        <v>398</v>
      </c>
      <c r="N1213" s="46">
        <v>136</v>
      </c>
      <c r="O1213" s="46">
        <v>-1294</v>
      </c>
      <c r="P1213" s="46">
        <v>935</v>
      </c>
      <c r="Q1213" s="46">
        <v>-11726</v>
      </c>
      <c r="R1213" s="46">
        <v>-10528</v>
      </c>
      <c r="S1213" s="46">
        <v>15671</v>
      </c>
    </row>
    <row r="1214" spans="1:19" x14ac:dyDescent="0.25">
      <c r="A1214" s="13"/>
      <c r="B1214" s="44">
        <v>5</v>
      </c>
      <c r="C1214" s="45" t="s">
        <v>3506</v>
      </c>
      <c r="D1214" s="44" t="s">
        <v>3591</v>
      </c>
      <c r="E1214" s="44" t="s">
        <v>3592</v>
      </c>
      <c r="F1214" s="47"/>
      <c r="G1214" s="45" t="s">
        <v>3593</v>
      </c>
      <c r="H1214" s="46">
        <v>108670</v>
      </c>
      <c r="I1214" s="46">
        <v>327180</v>
      </c>
      <c r="J1214" s="46">
        <v>0</v>
      </c>
      <c r="K1214" s="46">
        <v>-255916</v>
      </c>
      <c r="L1214" s="46">
        <v>-78495</v>
      </c>
      <c r="M1214" s="46">
        <v>1070</v>
      </c>
      <c r="N1214" s="46">
        <v>362</v>
      </c>
      <c r="O1214" s="46">
        <v>-3478</v>
      </c>
      <c r="P1214" s="46">
        <v>2514</v>
      </c>
      <c r="Q1214" s="46">
        <v>-31510</v>
      </c>
      <c r="R1214" s="46">
        <v>10170</v>
      </c>
      <c r="S1214" s="46">
        <v>80567</v>
      </c>
    </row>
    <row r="1215" spans="1:19" x14ac:dyDescent="0.25">
      <c r="A1215" s="13"/>
      <c r="B1215" s="44">
        <v>5</v>
      </c>
      <c r="C1215" s="45" t="s">
        <v>3506</v>
      </c>
      <c r="D1215" s="44" t="s">
        <v>3594</v>
      </c>
      <c r="E1215" s="44" t="s">
        <v>3595</v>
      </c>
      <c r="F1215" s="47"/>
      <c r="G1215" s="45" t="s">
        <v>3596</v>
      </c>
      <c r="H1215" s="46">
        <v>41755</v>
      </c>
      <c r="I1215" s="46">
        <v>125715</v>
      </c>
      <c r="J1215" s="46">
        <v>0</v>
      </c>
      <c r="K1215" s="46">
        <v>-98332</v>
      </c>
      <c r="L1215" s="46">
        <v>-30161</v>
      </c>
      <c r="M1215" s="46">
        <v>411</v>
      </c>
      <c r="N1215" s="46">
        <v>138</v>
      </c>
      <c r="O1215" s="46">
        <v>-1337</v>
      </c>
      <c r="P1215" s="46">
        <v>966</v>
      </c>
      <c r="Q1215" s="46">
        <v>-12107</v>
      </c>
      <c r="R1215" s="46">
        <v>-3885</v>
      </c>
      <c r="S1215" s="46">
        <v>23163</v>
      </c>
    </row>
    <row r="1216" spans="1:19" x14ac:dyDescent="0.25">
      <c r="A1216" s="13"/>
      <c r="B1216" s="44">
        <v>5</v>
      </c>
      <c r="C1216" s="45" t="s">
        <v>3506</v>
      </c>
      <c r="D1216" s="44" t="s">
        <v>3597</v>
      </c>
      <c r="E1216" s="44" t="s">
        <v>3598</v>
      </c>
      <c r="F1216" s="47"/>
      <c r="G1216" s="45" t="s">
        <v>3599</v>
      </c>
      <c r="H1216" s="46">
        <v>76449</v>
      </c>
      <c r="I1216" s="46">
        <v>230171</v>
      </c>
      <c r="J1216" s="46">
        <v>0</v>
      </c>
      <c r="K1216" s="46">
        <v>-180037</v>
      </c>
      <c r="L1216" s="46">
        <v>-55221</v>
      </c>
      <c r="M1216" s="46">
        <v>753</v>
      </c>
      <c r="N1216" s="46">
        <v>255</v>
      </c>
      <c r="O1216" s="46">
        <v>-2447</v>
      </c>
      <c r="P1216" s="46">
        <v>1768</v>
      </c>
      <c r="Q1216" s="46">
        <v>-22167</v>
      </c>
      <c r="R1216" s="46">
        <v>9557</v>
      </c>
      <c r="S1216" s="46">
        <v>59081</v>
      </c>
    </row>
    <row r="1217" spans="1:19" x14ac:dyDescent="0.25">
      <c r="A1217" s="13"/>
      <c r="B1217" s="44">
        <v>5</v>
      </c>
      <c r="C1217" s="45" t="s">
        <v>3506</v>
      </c>
      <c r="D1217" s="44" t="s">
        <v>3600</v>
      </c>
      <c r="E1217" s="44" t="s">
        <v>3601</v>
      </c>
      <c r="F1217" s="47"/>
      <c r="G1217" s="45" t="s">
        <v>3602</v>
      </c>
      <c r="H1217" s="46">
        <v>87266</v>
      </c>
      <c r="I1217" s="46">
        <v>262737</v>
      </c>
      <c r="J1217" s="46">
        <v>0</v>
      </c>
      <c r="K1217" s="46">
        <v>-205509</v>
      </c>
      <c r="L1217" s="46">
        <v>-63034</v>
      </c>
      <c r="M1217" s="46">
        <v>859</v>
      </c>
      <c r="N1217" s="46">
        <v>290</v>
      </c>
      <c r="O1217" s="46">
        <v>-2793</v>
      </c>
      <c r="P1217" s="46">
        <v>2019</v>
      </c>
      <c r="Q1217" s="46">
        <v>-25303</v>
      </c>
      <c r="R1217" s="46">
        <v>19078</v>
      </c>
      <c r="S1217" s="46">
        <v>75610</v>
      </c>
    </row>
    <row r="1218" spans="1:19" x14ac:dyDescent="0.25">
      <c r="A1218" s="13"/>
      <c r="B1218" s="44">
        <v>5</v>
      </c>
      <c r="C1218" s="45" t="s">
        <v>3506</v>
      </c>
      <c r="D1218" s="44" t="s">
        <v>3603</v>
      </c>
      <c r="E1218" s="44" t="s">
        <v>3604</v>
      </c>
      <c r="F1218" s="47"/>
      <c r="G1218" s="45" t="s">
        <v>3605</v>
      </c>
      <c r="H1218" s="46">
        <v>112619</v>
      </c>
      <c r="I1218" s="46">
        <v>339069</v>
      </c>
      <c r="J1218" s="46">
        <v>0</v>
      </c>
      <c r="K1218" s="46">
        <v>-265215</v>
      </c>
      <c r="L1218" s="46">
        <v>-81347</v>
      </c>
      <c r="M1218" s="46">
        <v>1109</v>
      </c>
      <c r="N1218" s="46">
        <v>375</v>
      </c>
      <c r="O1218" s="46">
        <v>-3605</v>
      </c>
      <c r="P1218" s="46">
        <v>2605</v>
      </c>
      <c r="Q1218" s="46">
        <v>-32655</v>
      </c>
      <c r="R1218" s="46">
        <v>13198</v>
      </c>
      <c r="S1218" s="46">
        <v>86153</v>
      </c>
    </row>
    <row r="1219" spans="1:19" x14ac:dyDescent="0.25">
      <c r="A1219" s="13"/>
      <c r="B1219" s="44">
        <v>5</v>
      </c>
      <c r="C1219" s="45" t="s">
        <v>3506</v>
      </c>
      <c r="D1219" s="44" t="s">
        <v>3606</v>
      </c>
      <c r="E1219" s="44" t="s">
        <v>3607</v>
      </c>
      <c r="F1219" s="47"/>
      <c r="G1219" s="45" t="s">
        <v>3608</v>
      </c>
      <c r="H1219" s="46">
        <v>5547</v>
      </c>
      <c r="I1219" s="46">
        <v>16701</v>
      </c>
      <c r="J1219" s="46">
        <v>0</v>
      </c>
      <c r="K1219" s="46">
        <v>-13064</v>
      </c>
      <c r="L1219" s="46">
        <v>-4007</v>
      </c>
      <c r="M1219" s="46">
        <v>55</v>
      </c>
      <c r="N1219" s="46">
        <v>19</v>
      </c>
      <c r="O1219" s="46">
        <v>-178</v>
      </c>
      <c r="P1219" s="46">
        <v>128</v>
      </c>
      <c r="Q1219" s="46">
        <v>-1608</v>
      </c>
      <c r="R1219" s="46">
        <v>6776</v>
      </c>
      <c r="S1219" s="46">
        <v>10369</v>
      </c>
    </row>
    <row r="1220" spans="1:19" x14ac:dyDescent="0.25">
      <c r="A1220" s="13"/>
      <c r="B1220" s="44">
        <v>5</v>
      </c>
      <c r="C1220" s="45" t="s">
        <v>3506</v>
      </c>
      <c r="D1220" s="44" t="s">
        <v>3609</v>
      </c>
      <c r="E1220" s="44" t="s">
        <v>3610</v>
      </c>
      <c r="F1220" s="47"/>
      <c r="G1220" s="45" t="s">
        <v>3611</v>
      </c>
      <c r="H1220" s="46">
        <v>10337</v>
      </c>
      <c r="I1220" s="46">
        <v>31122</v>
      </c>
      <c r="J1220" s="46">
        <v>0</v>
      </c>
      <c r="K1220" s="46">
        <v>-24344</v>
      </c>
      <c r="L1220" s="46">
        <v>-7467</v>
      </c>
      <c r="M1220" s="46">
        <v>102</v>
      </c>
      <c r="N1220" s="46">
        <v>35</v>
      </c>
      <c r="O1220" s="46">
        <v>-331</v>
      </c>
      <c r="P1220" s="46">
        <v>239</v>
      </c>
      <c r="Q1220" s="46">
        <v>-2997</v>
      </c>
      <c r="R1220" s="46">
        <v>4214</v>
      </c>
      <c r="S1220" s="46">
        <v>10910</v>
      </c>
    </row>
    <row r="1221" spans="1:19" hidden="1" x14ac:dyDescent="0.25">
      <c r="A1221" s="13"/>
      <c r="B1221" s="44">
        <v>5</v>
      </c>
      <c r="C1221" s="45" t="s">
        <v>3506</v>
      </c>
      <c r="D1221" s="44" t="s">
        <v>3612</v>
      </c>
      <c r="E1221" s="44" t="s">
        <v>3613</v>
      </c>
      <c r="F1221" s="47"/>
      <c r="G1221" s="45" t="s">
        <v>3614</v>
      </c>
      <c r="H1221" s="46">
        <v>0</v>
      </c>
      <c r="I1221" s="46">
        <v>0</v>
      </c>
      <c r="J1221" s="46">
        <v>0</v>
      </c>
      <c r="K1221" s="46">
        <v>0</v>
      </c>
      <c r="L1221" s="46">
        <v>0</v>
      </c>
      <c r="M1221" s="46">
        <v>0</v>
      </c>
      <c r="N1221" s="46">
        <v>0</v>
      </c>
      <c r="O1221" s="46">
        <v>0</v>
      </c>
      <c r="P1221" s="46">
        <v>0</v>
      </c>
      <c r="Q1221" s="46">
        <v>0</v>
      </c>
      <c r="R1221" s="46">
        <v>-82207</v>
      </c>
      <c r="S1221" s="46">
        <v>-82207</v>
      </c>
    </row>
    <row r="1222" spans="1:19" x14ac:dyDescent="0.25">
      <c r="A1222" s="13"/>
      <c r="B1222" s="44">
        <v>5</v>
      </c>
      <c r="C1222" s="45" t="s">
        <v>3506</v>
      </c>
      <c r="D1222" s="44" t="s">
        <v>3615</v>
      </c>
      <c r="E1222" s="44" t="s">
        <v>3616</v>
      </c>
      <c r="F1222" s="47"/>
      <c r="G1222" s="45" t="s">
        <v>3617</v>
      </c>
      <c r="H1222" s="46">
        <v>18713</v>
      </c>
      <c r="I1222" s="46">
        <v>56340</v>
      </c>
      <c r="J1222" s="46">
        <v>0</v>
      </c>
      <c r="K1222" s="46">
        <v>-44068</v>
      </c>
      <c r="L1222" s="46">
        <v>-13517</v>
      </c>
      <c r="M1222" s="46">
        <v>184</v>
      </c>
      <c r="N1222" s="46">
        <v>63</v>
      </c>
      <c r="O1222" s="46">
        <v>-599</v>
      </c>
      <c r="P1222" s="46">
        <v>433</v>
      </c>
      <c r="Q1222" s="46">
        <v>-5426</v>
      </c>
      <c r="R1222" s="46">
        <v>957</v>
      </c>
      <c r="S1222" s="46">
        <v>13080</v>
      </c>
    </row>
    <row r="1223" spans="1:19" x14ac:dyDescent="0.25">
      <c r="A1223" s="13"/>
      <c r="B1223" s="44">
        <v>5</v>
      </c>
      <c r="C1223" s="45" t="s">
        <v>3506</v>
      </c>
      <c r="D1223" s="44" t="s">
        <v>3618</v>
      </c>
      <c r="E1223" s="44" t="s">
        <v>3619</v>
      </c>
      <c r="F1223" s="47"/>
      <c r="G1223" s="45" t="s">
        <v>3620</v>
      </c>
      <c r="H1223" s="46">
        <v>13783</v>
      </c>
      <c r="I1223" s="46">
        <v>41498</v>
      </c>
      <c r="J1223" s="46">
        <v>0</v>
      </c>
      <c r="K1223" s="46">
        <v>-32459</v>
      </c>
      <c r="L1223" s="46">
        <v>-9956</v>
      </c>
      <c r="M1223" s="46">
        <v>136</v>
      </c>
      <c r="N1223" s="46">
        <v>46</v>
      </c>
      <c r="O1223" s="46">
        <v>-441</v>
      </c>
      <c r="P1223" s="46">
        <v>319</v>
      </c>
      <c r="Q1223" s="46">
        <v>-3997</v>
      </c>
      <c r="R1223" s="46">
        <v>-1916</v>
      </c>
      <c r="S1223" s="46">
        <v>7013</v>
      </c>
    </row>
    <row r="1224" spans="1:19" x14ac:dyDescent="0.25">
      <c r="A1224" s="13"/>
      <c r="B1224" s="44">
        <v>5</v>
      </c>
      <c r="C1224" s="45" t="s">
        <v>3506</v>
      </c>
      <c r="D1224" s="44" t="s">
        <v>3621</v>
      </c>
      <c r="E1224" s="44" t="s">
        <v>3622</v>
      </c>
      <c r="F1224" s="47"/>
      <c r="G1224" s="45" t="s">
        <v>3623</v>
      </c>
      <c r="H1224" s="46">
        <v>220030</v>
      </c>
      <c r="I1224" s="46">
        <v>662459</v>
      </c>
      <c r="J1224" s="46">
        <v>0</v>
      </c>
      <c r="K1224" s="46">
        <v>-518167</v>
      </c>
      <c r="L1224" s="46">
        <v>-158933</v>
      </c>
      <c r="M1224" s="46">
        <v>2166</v>
      </c>
      <c r="N1224" s="46">
        <v>733</v>
      </c>
      <c r="O1224" s="46">
        <v>-7043</v>
      </c>
      <c r="P1224" s="46">
        <v>5090</v>
      </c>
      <c r="Q1224" s="46">
        <v>-63799</v>
      </c>
      <c r="R1224" s="46">
        <v>53984</v>
      </c>
      <c r="S1224" s="46">
        <v>196520</v>
      </c>
    </row>
    <row r="1225" spans="1:19" x14ac:dyDescent="0.25">
      <c r="A1225" s="13"/>
      <c r="B1225" s="44">
        <v>5</v>
      </c>
      <c r="C1225" s="45" t="s">
        <v>3506</v>
      </c>
      <c r="D1225" s="44" t="s">
        <v>3624</v>
      </c>
      <c r="E1225" s="44" t="s">
        <v>3625</v>
      </c>
      <c r="F1225" s="47"/>
      <c r="G1225" s="45" t="s">
        <v>3626</v>
      </c>
      <c r="H1225" s="46">
        <v>41400</v>
      </c>
      <c r="I1225" s="46">
        <v>124647</v>
      </c>
      <c r="J1225" s="46">
        <v>0</v>
      </c>
      <c r="K1225" s="46">
        <v>-97497</v>
      </c>
      <c r="L1225" s="46">
        <v>-29905</v>
      </c>
      <c r="M1225" s="46">
        <v>408</v>
      </c>
      <c r="N1225" s="46">
        <v>139</v>
      </c>
      <c r="O1225" s="46">
        <v>-1325</v>
      </c>
      <c r="P1225" s="46">
        <v>958</v>
      </c>
      <c r="Q1225" s="46">
        <v>-12004</v>
      </c>
      <c r="R1225" s="46">
        <v>864</v>
      </c>
      <c r="S1225" s="46">
        <v>27685</v>
      </c>
    </row>
    <row r="1226" spans="1:19" x14ac:dyDescent="0.25">
      <c r="A1226" s="13"/>
      <c r="B1226" s="44">
        <v>5</v>
      </c>
      <c r="C1226" s="45" t="s">
        <v>3506</v>
      </c>
      <c r="D1226" s="44" t="s">
        <v>3627</v>
      </c>
      <c r="E1226" s="44" t="s">
        <v>3628</v>
      </c>
      <c r="F1226" s="47"/>
      <c r="G1226" s="45" t="s">
        <v>3629</v>
      </c>
      <c r="H1226" s="46">
        <v>59791</v>
      </c>
      <c r="I1226" s="46">
        <v>180017</v>
      </c>
      <c r="J1226" s="46">
        <v>0</v>
      </c>
      <c r="K1226" s="46">
        <v>-140807</v>
      </c>
      <c r="L1226" s="46">
        <v>-43189</v>
      </c>
      <c r="M1226" s="46">
        <v>589</v>
      </c>
      <c r="N1226" s="46">
        <v>200</v>
      </c>
      <c r="O1226" s="46">
        <v>-1914</v>
      </c>
      <c r="P1226" s="46">
        <v>1383</v>
      </c>
      <c r="Q1226" s="46">
        <v>-17337</v>
      </c>
      <c r="R1226" s="46">
        <v>5610</v>
      </c>
      <c r="S1226" s="46">
        <v>44343</v>
      </c>
    </row>
    <row r="1227" spans="1:19" x14ac:dyDescent="0.25">
      <c r="A1227" s="13"/>
      <c r="B1227" s="44">
        <v>5</v>
      </c>
      <c r="C1227" s="45" t="s">
        <v>3506</v>
      </c>
      <c r="D1227" s="44" t="s">
        <v>3630</v>
      </c>
      <c r="E1227" s="44" t="s">
        <v>3631</v>
      </c>
      <c r="F1227" s="47"/>
      <c r="G1227" s="45" t="s">
        <v>3632</v>
      </c>
      <c r="H1227" s="46">
        <v>107554</v>
      </c>
      <c r="I1227" s="46">
        <v>323819</v>
      </c>
      <c r="J1227" s="46">
        <v>0</v>
      </c>
      <c r="K1227" s="46">
        <v>-253287</v>
      </c>
      <c r="L1227" s="46">
        <v>-77689</v>
      </c>
      <c r="M1227" s="46">
        <v>1059</v>
      </c>
      <c r="N1227" s="46">
        <v>358</v>
      </c>
      <c r="O1227" s="46">
        <v>-3443</v>
      </c>
      <c r="P1227" s="46">
        <v>2488</v>
      </c>
      <c r="Q1227" s="46">
        <v>-31186</v>
      </c>
      <c r="R1227" s="46">
        <v>7851</v>
      </c>
      <c r="S1227" s="46">
        <v>77524</v>
      </c>
    </row>
    <row r="1228" spans="1:19" x14ac:dyDescent="0.25">
      <c r="A1228" s="13"/>
      <c r="B1228" s="44">
        <v>5</v>
      </c>
      <c r="C1228" s="45" t="s">
        <v>3506</v>
      </c>
      <c r="D1228" s="44" t="s">
        <v>3633</v>
      </c>
      <c r="E1228" s="44" t="s">
        <v>3634</v>
      </c>
      <c r="F1228" s="47"/>
      <c r="G1228" s="45" t="s">
        <v>3635</v>
      </c>
      <c r="H1228" s="46">
        <v>308478</v>
      </c>
      <c r="I1228" s="46">
        <v>928755</v>
      </c>
      <c r="J1228" s="46">
        <v>0</v>
      </c>
      <c r="K1228" s="46">
        <v>-726460</v>
      </c>
      <c r="L1228" s="46">
        <v>-222821</v>
      </c>
      <c r="M1228" s="46">
        <v>3037</v>
      </c>
      <c r="N1228" s="46">
        <v>1028</v>
      </c>
      <c r="O1228" s="46">
        <v>-9874</v>
      </c>
      <c r="P1228" s="46">
        <v>7136</v>
      </c>
      <c r="Q1228" s="46">
        <v>-89446</v>
      </c>
      <c r="R1228" s="46">
        <v>-227617</v>
      </c>
      <c r="S1228" s="46">
        <v>-27784</v>
      </c>
    </row>
    <row r="1229" spans="1:19" x14ac:dyDescent="0.25">
      <c r="A1229" s="13"/>
      <c r="B1229" s="44">
        <v>5</v>
      </c>
      <c r="C1229" s="45" t="s">
        <v>3506</v>
      </c>
      <c r="D1229" s="44" t="s">
        <v>3636</v>
      </c>
      <c r="E1229" s="44" t="s">
        <v>3637</v>
      </c>
      <c r="F1229" s="47"/>
      <c r="G1229" s="45" t="s">
        <v>3638</v>
      </c>
      <c r="H1229" s="46">
        <v>77775</v>
      </c>
      <c r="I1229" s="46">
        <v>234163</v>
      </c>
      <c r="J1229" s="46">
        <v>0</v>
      </c>
      <c r="K1229" s="46">
        <v>-183159</v>
      </c>
      <c r="L1229" s="46">
        <v>-56179</v>
      </c>
      <c r="M1229" s="46">
        <v>766</v>
      </c>
      <c r="N1229" s="46">
        <v>259</v>
      </c>
      <c r="O1229" s="46">
        <v>-2489</v>
      </c>
      <c r="P1229" s="46">
        <v>1799</v>
      </c>
      <c r="Q1229" s="46">
        <v>-22552</v>
      </c>
      <c r="R1229" s="46">
        <v>723</v>
      </c>
      <c r="S1229" s="46">
        <v>51106</v>
      </c>
    </row>
    <row r="1230" spans="1:19" x14ac:dyDescent="0.25">
      <c r="A1230" s="13"/>
      <c r="B1230" s="44">
        <v>5</v>
      </c>
      <c r="C1230" s="45" t="s">
        <v>3506</v>
      </c>
      <c r="D1230" s="44" t="s">
        <v>3639</v>
      </c>
      <c r="E1230" s="44" t="s">
        <v>3640</v>
      </c>
      <c r="F1230" s="47"/>
      <c r="G1230" s="45" t="s">
        <v>3641</v>
      </c>
      <c r="H1230" s="46">
        <v>20189</v>
      </c>
      <c r="I1230" s="46">
        <v>60785</v>
      </c>
      <c r="J1230" s="46">
        <v>0</v>
      </c>
      <c r="K1230" s="46">
        <v>-47545</v>
      </c>
      <c r="L1230" s="46">
        <v>-14583</v>
      </c>
      <c r="M1230" s="46">
        <v>199</v>
      </c>
      <c r="N1230" s="46">
        <v>68</v>
      </c>
      <c r="O1230" s="46">
        <v>-646</v>
      </c>
      <c r="P1230" s="46">
        <v>467</v>
      </c>
      <c r="Q1230" s="46">
        <v>-5854</v>
      </c>
      <c r="R1230" s="46">
        <v>2435</v>
      </c>
      <c r="S1230" s="46">
        <v>15515</v>
      </c>
    </row>
    <row r="1231" spans="1:19" x14ac:dyDescent="0.25">
      <c r="A1231" s="13"/>
      <c r="B1231" s="44">
        <v>5</v>
      </c>
      <c r="C1231" s="45" t="s">
        <v>3506</v>
      </c>
      <c r="D1231" s="44" t="s">
        <v>3642</v>
      </c>
      <c r="E1231" s="44" t="s">
        <v>3643</v>
      </c>
      <c r="F1231" s="47"/>
      <c r="G1231" s="45" t="s">
        <v>3644</v>
      </c>
      <c r="H1231" s="46">
        <v>318165</v>
      </c>
      <c r="I1231" s="46">
        <v>957923</v>
      </c>
      <c r="J1231" s="46">
        <v>0</v>
      </c>
      <c r="K1231" s="46">
        <v>-749274</v>
      </c>
      <c r="L1231" s="46">
        <v>-229819</v>
      </c>
      <c r="M1231" s="46">
        <v>3132</v>
      </c>
      <c r="N1231" s="46">
        <v>1060</v>
      </c>
      <c r="O1231" s="46">
        <v>-10184</v>
      </c>
      <c r="P1231" s="46">
        <v>7360</v>
      </c>
      <c r="Q1231" s="46">
        <v>-92255</v>
      </c>
      <c r="R1231" s="46">
        <v>33898</v>
      </c>
      <c r="S1231" s="46">
        <v>240006</v>
      </c>
    </row>
    <row r="1232" spans="1:19" x14ac:dyDescent="0.25">
      <c r="A1232" s="13"/>
      <c r="B1232" s="44">
        <v>5</v>
      </c>
      <c r="C1232" s="45" t="s">
        <v>3506</v>
      </c>
      <c r="D1232" s="44" t="s">
        <v>3645</v>
      </c>
      <c r="E1232" s="44" t="s">
        <v>3646</v>
      </c>
      <c r="F1232" s="47"/>
      <c r="G1232" s="45" t="s">
        <v>3647</v>
      </c>
      <c r="H1232" s="46">
        <v>96408</v>
      </c>
      <c r="I1232" s="46">
        <v>290264</v>
      </c>
      <c r="J1232" s="46">
        <v>0</v>
      </c>
      <c r="K1232" s="46">
        <v>-227040</v>
      </c>
      <c r="L1232" s="46">
        <v>-69638</v>
      </c>
      <c r="M1232" s="46">
        <v>949</v>
      </c>
      <c r="N1232" s="46">
        <v>321</v>
      </c>
      <c r="O1232" s="46">
        <v>-3086</v>
      </c>
      <c r="P1232" s="46">
        <v>2230</v>
      </c>
      <c r="Q1232" s="46">
        <v>-27954</v>
      </c>
      <c r="R1232" s="46">
        <v>35257</v>
      </c>
      <c r="S1232" s="46">
        <v>97711</v>
      </c>
    </row>
    <row r="1233" spans="1:19" x14ac:dyDescent="0.25">
      <c r="A1233" s="13"/>
      <c r="B1233" s="44">
        <v>5</v>
      </c>
      <c r="C1233" s="45" t="s">
        <v>3506</v>
      </c>
      <c r="D1233" s="44" t="s">
        <v>3648</v>
      </c>
      <c r="E1233" s="44" t="s">
        <v>3649</v>
      </c>
      <c r="F1233" s="47"/>
      <c r="G1233" s="45" t="s">
        <v>3650</v>
      </c>
      <c r="H1233" s="46">
        <v>57059</v>
      </c>
      <c r="I1233" s="46">
        <v>171790</v>
      </c>
      <c r="J1233" s="46">
        <v>0</v>
      </c>
      <c r="K1233" s="46">
        <v>-134372</v>
      </c>
      <c r="L1233" s="46">
        <v>-41215</v>
      </c>
      <c r="M1233" s="46">
        <v>562</v>
      </c>
      <c r="N1233" s="46">
        <v>190</v>
      </c>
      <c r="O1233" s="46">
        <v>-1826</v>
      </c>
      <c r="P1233" s="46">
        <v>1320</v>
      </c>
      <c r="Q1233" s="46">
        <v>-16545</v>
      </c>
      <c r="R1233" s="46">
        <v>4472</v>
      </c>
      <c r="S1233" s="46">
        <v>41435</v>
      </c>
    </row>
    <row r="1234" spans="1:19" x14ac:dyDescent="0.25">
      <c r="A1234" s="13"/>
      <c r="B1234" s="44">
        <v>5</v>
      </c>
      <c r="C1234" s="45" t="s">
        <v>3506</v>
      </c>
      <c r="D1234" s="44" t="s">
        <v>3651</v>
      </c>
      <c r="E1234" s="44" t="s">
        <v>3652</v>
      </c>
      <c r="F1234" s="47"/>
      <c r="G1234" s="45" t="s">
        <v>3653</v>
      </c>
      <c r="H1234" s="46">
        <v>42658</v>
      </c>
      <c r="I1234" s="46">
        <v>128432</v>
      </c>
      <c r="J1234" s="46">
        <v>0</v>
      </c>
      <c r="K1234" s="46">
        <v>-100458</v>
      </c>
      <c r="L1234" s="46">
        <v>-30813</v>
      </c>
      <c r="M1234" s="46">
        <v>420</v>
      </c>
      <c r="N1234" s="46">
        <v>143</v>
      </c>
      <c r="O1234" s="46">
        <v>-1365</v>
      </c>
      <c r="P1234" s="46">
        <v>987</v>
      </c>
      <c r="Q1234" s="46">
        <v>-12369</v>
      </c>
      <c r="R1234" s="46">
        <v>4805</v>
      </c>
      <c r="S1234" s="46">
        <v>32440</v>
      </c>
    </row>
    <row r="1235" spans="1:19" x14ac:dyDescent="0.25">
      <c r="A1235" s="13"/>
      <c r="B1235" s="44">
        <v>5</v>
      </c>
      <c r="C1235" s="45" t="s">
        <v>3506</v>
      </c>
      <c r="D1235" s="44" t="s">
        <v>3654</v>
      </c>
      <c r="E1235" s="44" t="s">
        <v>3655</v>
      </c>
      <c r="F1235" s="47"/>
      <c r="G1235" s="45" t="s">
        <v>3656</v>
      </c>
      <c r="H1235" s="46">
        <v>36030</v>
      </c>
      <c r="I1235" s="46">
        <v>108477</v>
      </c>
      <c r="J1235" s="46">
        <v>0</v>
      </c>
      <c r="K1235" s="46">
        <v>-84849</v>
      </c>
      <c r="L1235" s="46">
        <v>-26025</v>
      </c>
      <c r="M1235" s="46">
        <v>355</v>
      </c>
      <c r="N1235" s="46">
        <v>120</v>
      </c>
      <c r="O1235" s="46">
        <v>-1153</v>
      </c>
      <c r="P1235" s="46">
        <v>833</v>
      </c>
      <c r="Q1235" s="46">
        <v>-10447</v>
      </c>
      <c r="R1235" s="46">
        <v>-668</v>
      </c>
      <c r="S1235" s="46">
        <v>22673</v>
      </c>
    </row>
    <row r="1236" spans="1:19" x14ac:dyDescent="0.25">
      <c r="A1236" s="13"/>
      <c r="B1236" s="44">
        <v>5</v>
      </c>
      <c r="C1236" s="45" t="s">
        <v>3506</v>
      </c>
      <c r="D1236" s="44" t="s">
        <v>3657</v>
      </c>
      <c r="E1236" s="44" t="s">
        <v>3658</v>
      </c>
      <c r="F1236" s="47"/>
      <c r="G1236" s="45" t="s">
        <v>3659</v>
      </c>
      <c r="H1236" s="46">
        <v>30256</v>
      </c>
      <c r="I1236" s="46">
        <v>91095</v>
      </c>
      <c r="J1236" s="46">
        <v>0</v>
      </c>
      <c r="K1236" s="46">
        <v>-71253</v>
      </c>
      <c r="L1236" s="46">
        <v>-21855</v>
      </c>
      <c r="M1236" s="46">
        <v>298</v>
      </c>
      <c r="N1236" s="46">
        <v>102</v>
      </c>
      <c r="O1236" s="46">
        <v>-968</v>
      </c>
      <c r="P1236" s="46">
        <v>700</v>
      </c>
      <c r="Q1236" s="46">
        <v>-8773</v>
      </c>
      <c r="R1236" s="46">
        <v>-5548</v>
      </c>
      <c r="S1236" s="46">
        <v>14054</v>
      </c>
    </row>
    <row r="1237" spans="1:19" x14ac:dyDescent="0.25">
      <c r="A1237" s="13"/>
      <c r="B1237" s="44">
        <v>5</v>
      </c>
      <c r="C1237" s="45" t="s">
        <v>3506</v>
      </c>
      <c r="D1237" s="44" t="s">
        <v>3660</v>
      </c>
      <c r="E1237" s="44" t="s">
        <v>3661</v>
      </c>
      <c r="F1237" s="47"/>
      <c r="G1237" s="45" t="s">
        <v>3662</v>
      </c>
      <c r="H1237" s="46">
        <v>93622</v>
      </c>
      <c r="I1237" s="46">
        <v>281876</v>
      </c>
      <c r="J1237" s="46">
        <v>0</v>
      </c>
      <c r="K1237" s="46">
        <v>-220479</v>
      </c>
      <c r="L1237" s="46">
        <v>-67626</v>
      </c>
      <c r="M1237" s="46">
        <v>922</v>
      </c>
      <c r="N1237" s="46">
        <v>313</v>
      </c>
      <c r="O1237" s="46">
        <v>-2997</v>
      </c>
      <c r="P1237" s="46">
        <v>2166</v>
      </c>
      <c r="Q1237" s="46">
        <v>-27147</v>
      </c>
      <c r="R1237" s="46">
        <v>-9568</v>
      </c>
      <c r="S1237" s="46">
        <v>51082</v>
      </c>
    </row>
    <row r="1238" spans="1:19" x14ac:dyDescent="0.25">
      <c r="A1238" s="13"/>
      <c r="B1238" s="44">
        <v>5</v>
      </c>
      <c r="C1238" s="45" t="s">
        <v>3506</v>
      </c>
      <c r="D1238" s="44" t="s">
        <v>3663</v>
      </c>
      <c r="E1238" s="44" t="s">
        <v>3664</v>
      </c>
      <c r="F1238" s="47"/>
      <c r="G1238" s="45" t="s">
        <v>3665</v>
      </c>
      <c r="H1238" s="46">
        <v>50520</v>
      </c>
      <c r="I1238" s="46">
        <v>152103</v>
      </c>
      <c r="J1238" s="46">
        <v>0</v>
      </c>
      <c r="K1238" s="46">
        <v>-118973</v>
      </c>
      <c r="L1238" s="46">
        <v>-36492</v>
      </c>
      <c r="M1238" s="46">
        <v>497</v>
      </c>
      <c r="N1238" s="46">
        <v>169</v>
      </c>
      <c r="O1238" s="46">
        <v>-1617</v>
      </c>
      <c r="P1238" s="46">
        <v>1169</v>
      </c>
      <c r="Q1238" s="46">
        <v>-14649</v>
      </c>
      <c r="R1238" s="46">
        <v>6291</v>
      </c>
      <c r="S1238" s="46">
        <v>39018</v>
      </c>
    </row>
    <row r="1239" spans="1:19" x14ac:dyDescent="0.25">
      <c r="A1239" s="13"/>
      <c r="B1239" s="44">
        <v>5</v>
      </c>
      <c r="C1239" s="45" t="s">
        <v>3506</v>
      </c>
      <c r="D1239" s="44" t="s">
        <v>3666</v>
      </c>
      <c r="E1239" s="44" t="s">
        <v>3667</v>
      </c>
      <c r="F1239" s="47"/>
      <c r="G1239" s="45" t="s">
        <v>3668</v>
      </c>
      <c r="H1239" s="46">
        <v>540085</v>
      </c>
      <c r="I1239" s="46">
        <v>1626073</v>
      </c>
      <c r="J1239" s="46">
        <v>0</v>
      </c>
      <c r="K1239" s="46">
        <v>-1271892</v>
      </c>
      <c r="L1239" s="46">
        <v>-390118</v>
      </c>
      <c r="M1239" s="46">
        <v>5317</v>
      </c>
      <c r="N1239" s="46">
        <v>1799</v>
      </c>
      <c r="O1239" s="46">
        <v>-17287</v>
      </c>
      <c r="P1239" s="46">
        <v>12493</v>
      </c>
      <c r="Q1239" s="46">
        <v>-156602</v>
      </c>
      <c r="R1239" s="46">
        <v>60464</v>
      </c>
      <c r="S1239" s="46">
        <v>410332</v>
      </c>
    </row>
    <row r="1240" spans="1:19" hidden="1" x14ac:dyDescent="0.25">
      <c r="A1240" s="13"/>
      <c r="B1240" s="44">
        <v>5</v>
      </c>
      <c r="C1240" s="45" t="s">
        <v>3506</v>
      </c>
      <c r="D1240" s="44" t="s">
        <v>3669</v>
      </c>
      <c r="E1240" s="44" t="s">
        <v>3670</v>
      </c>
      <c r="F1240" s="47"/>
      <c r="G1240" s="45" t="s">
        <v>3671</v>
      </c>
      <c r="H1240" s="46">
        <v>0</v>
      </c>
      <c r="I1240" s="46">
        <v>0</v>
      </c>
      <c r="J1240" s="46">
        <v>0</v>
      </c>
      <c r="K1240" s="46">
        <v>0</v>
      </c>
      <c r="L1240" s="46">
        <v>0</v>
      </c>
      <c r="M1240" s="46">
        <v>0</v>
      </c>
      <c r="N1240" s="46">
        <v>0</v>
      </c>
      <c r="O1240" s="46">
        <v>0</v>
      </c>
      <c r="P1240" s="46">
        <v>0</v>
      </c>
      <c r="Q1240" s="46">
        <v>0</v>
      </c>
      <c r="R1240" s="46">
        <v>-107294</v>
      </c>
      <c r="S1240" s="46">
        <v>-107294</v>
      </c>
    </row>
    <row r="1241" spans="1:19" hidden="1" x14ac:dyDescent="0.25">
      <c r="A1241" s="13"/>
      <c r="B1241" s="44">
        <v>5</v>
      </c>
      <c r="C1241" s="45" t="s">
        <v>3506</v>
      </c>
      <c r="D1241" s="44" t="s">
        <v>3672</v>
      </c>
      <c r="E1241" s="44" t="s">
        <v>3673</v>
      </c>
      <c r="F1241" s="47"/>
      <c r="G1241" s="45" t="s">
        <v>3674</v>
      </c>
      <c r="H1241" s="46">
        <v>0</v>
      </c>
      <c r="I1241" s="46">
        <v>0</v>
      </c>
      <c r="J1241" s="46">
        <v>0</v>
      </c>
      <c r="K1241" s="46">
        <v>0</v>
      </c>
      <c r="L1241" s="46">
        <v>0</v>
      </c>
      <c r="M1241" s="46">
        <v>0</v>
      </c>
      <c r="N1241" s="46">
        <v>0</v>
      </c>
      <c r="O1241" s="46">
        <v>0</v>
      </c>
      <c r="P1241" s="46">
        <v>0</v>
      </c>
      <c r="Q1241" s="46">
        <v>0</v>
      </c>
      <c r="R1241" s="46">
        <v>-193634</v>
      </c>
      <c r="S1241" s="46">
        <v>-193634</v>
      </c>
    </row>
    <row r="1242" spans="1:19" x14ac:dyDescent="0.25">
      <c r="A1242" s="13"/>
      <c r="B1242" s="44">
        <v>5</v>
      </c>
      <c r="C1242" s="45" t="s">
        <v>3506</v>
      </c>
      <c r="D1242" s="44" t="s">
        <v>3675</v>
      </c>
      <c r="E1242" s="44" t="s">
        <v>3676</v>
      </c>
      <c r="F1242" s="47"/>
      <c r="G1242" s="45" t="s">
        <v>3677</v>
      </c>
      <c r="H1242" s="46">
        <v>89328</v>
      </c>
      <c r="I1242" s="46">
        <v>268948</v>
      </c>
      <c r="J1242" s="46">
        <v>0</v>
      </c>
      <c r="K1242" s="46">
        <v>-210367</v>
      </c>
      <c r="L1242" s="46">
        <v>-64524</v>
      </c>
      <c r="M1242" s="46">
        <v>879</v>
      </c>
      <c r="N1242" s="46">
        <v>299</v>
      </c>
      <c r="O1242" s="46">
        <v>-2859</v>
      </c>
      <c r="P1242" s="46">
        <v>2066</v>
      </c>
      <c r="Q1242" s="46">
        <v>-25902</v>
      </c>
      <c r="R1242" s="46">
        <v>24887</v>
      </c>
      <c r="S1242" s="46">
        <v>82755</v>
      </c>
    </row>
    <row r="1243" spans="1:19" x14ac:dyDescent="0.25">
      <c r="A1243" s="13"/>
      <c r="B1243" s="44">
        <v>5</v>
      </c>
      <c r="C1243" s="45" t="s">
        <v>3506</v>
      </c>
      <c r="D1243" s="44" t="s">
        <v>3678</v>
      </c>
      <c r="E1243" s="44" t="s">
        <v>3679</v>
      </c>
      <c r="F1243" s="47"/>
      <c r="G1243" s="45" t="s">
        <v>3680</v>
      </c>
      <c r="H1243" s="46">
        <v>77845</v>
      </c>
      <c r="I1243" s="46">
        <v>234373</v>
      </c>
      <c r="J1243" s="46">
        <v>0</v>
      </c>
      <c r="K1243" s="46">
        <v>-183324</v>
      </c>
      <c r="L1243" s="46">
        <v>-56229</v>
      </c>
      <c r="M1243" s="46">
        <v>766</v>
      </c>
      <c r="N1243" s="46">
        <v>261</v>
      </c>
      <c r="O1243" s="46">
        <v>-2492</v>
      </c>
      <c r="P1243" s="46">
        <v>1801</v>
      </c>
      <c r="Q1243" s="46">
        <v>-22572</v>
      </c>
      <c r="R1243" s="46">
        <v>-7422</v>
      </c>
      <c r="S1243" s="46">
        <v>43007</v>
      </c>
    </row>
    <row r="1244" spans="1:19" x14ac:dyDescent="0.25">
      <c r="A1244" s="13"/>
      <c r="B1244" s="44">
        <v>5</v>
      </c>
      <c r="C1244" s="45" t="s">
        <v>3506</v>
      </c>
      <c r="D1244" s="44" t="s">
        <v>3681</v>
      </c>
      <c r="E1244" s="44" t="s">
        <v>3682</v>
      </c>
      <c r="F1244" s="47"/>
      <c r="G1244" s="45" t="s">
        <v>3683</v>
      </c>
      <c r="H1244" s="46">
        <v>112038</v>
      </c>
      <c r="I1244" s="46">
        <v>337320</v>
      </c>
      <c r="J1244" s="46">
        <v>0</v>
      </c>
      <c r="K1244" s="46">
        <v>-263848</v>
      </c>
      <c r="L1244" s="46">
        <v>-80928</v>
      </c>
      <c r="M1244" s="46">
        <v>1103</v>
      </c>
      <c r="N1244" s="46">
        <v>375</v>
      </c>
      <c r="O1244" s="46">
        <v>-3586</v>
      </c>
      <c r="P1244" s="46">
        <v>2592</v>
      </c>
      <c r="Q1244" s="46">
        <v>-32486</v>
      </c>
      <c r="R1244" s="46">
        <v>4614</v>
      </c>
      <c r="S1244" s="46">
        <v>77194</v>
      </c>
    </row>
    <row r="1245" spans="1:19" x14ac:dyDescent="0.25">
      <c r="A1245" s="13"/>
      <c r="B1245" s="44">
        <v>5</v>
      </c>
      <c r="C1245" s="45" t="s">
        <v>3506</v>
      </c>
      <c r="D1245" s="44" t="s">
        <v>3684</v>
      </c>
      <c r="E1245" s="44" t="s">
        <v>3685</v>
      </c>
      <c r="F1245" s="47"/>
      <c r="G1245" s="45" t="s">
        <v>3686</v>
      </c>
      <c r="H1245" s="46">
        <v>165153</v>
      </c>
      <c r="I1245" s="46">
        <v>497238</v>
      </c>
      <c r="J1245" s="46">
        <v>0</v>
      </c>
      <c r="K1245" s="46">
        <v>-388933</v>
      </c>
      <c r="L1245" s="46">
        <v>-119294</v>
      </c>
      <c r="M1245" s="46">
        <v>1626</v>
      </c>
      <c r="N1245" s="46">
        <v>550</v>
      </c>
      <c r="O1245" s="46">
        <v>-5286</v>
      </c>
      <c r="P1245" s="46">
        <v>3820</v>
      </c>
      <c r="Q1245" s="46">
        <v>-47888</v>
      </c>
      <c r="R1245" s="46">
        <v>29764</v>
      </c>
      <c r="S1245" s="46">
        <v>136750</v>
      </c>
    </row>
    <row r="1246" spans="1:19" x14ac:dyDescent="0.25">
      <c r="A1246" s="13"/>
      <c r="B1246" s="44">
        <v>5</v>
      </c>
      <c r="C1246" s="45" t="s">
        <v>3506</v>
      </c>
      <c r="D1246" s="44" t="s">
        <v>3687</v>
      </c>
      <c r="E1246" s="44" t="s">
        <v>3688</v>
      </c>
      <c r="F1246" s="47"/>
      <c r="G1246" s="45" t="s">
        <v>3689</v>
      </c>
      <c r="H1246" s="46">
        <v>197257</v>
      </c>
      <c r="I1246" s="46">
        <v>593897</v>
      </c>
      <c r="J1246" s="46">
        <v>0</v>
      </c>
      <c r="K1246" s="46">
        <v>-464538</v>
      </c>
      <c r="L1246" s="46">
        <v>-142484</v>
      </c>
      <c r="M1246" s="46">
        <v>1942</v>
      </c>
      <c r="N1246" s="46">
        <v>657</v>
      </c>
      <c r="O1246" s="46">
        <v>-6314</v>
      </c>
      <c r="P1246" s="46">
        <v>4563</v>
      </c>
      <c r="Q1246" s="46">
        <v>-57196</v>
      </c>
      <c r="R1246" s="46">
        <v>15329</v>
      </c>
      <c r="S1246" s="46">
        <v>143113</v>
      </c>
    </row>
    <row r="1247" spans="1:19" hidden="1" x14ac:dyDescent="0.25">
      <c r="A1247" s="13"/>
      <c r="B1247" s="44">
        <v>5</v>
      </c>
      <c r="C1247" s="45" t="s">
        <v>3506</v>
      </c>
      <c r="D1247" s="44" t="s">
        <v>3690</v>
      </c>
      <c r="E1247" s="44" t="s">
        <v>3691</v>
      </c>
      <c r="F1247" s="47"/>
      <c r="G1247" s="45" t="s">
        <v>3692</v>
      </c>
      <c r="H1247" s="46">
        <v>0</v>
      </c>
      <c r="I1247" s="46">
        <v>0</v>
      </c>
      <c r="J1247" s="46">
        <v>0</v>
      </c>
      <c r="K1247" s="46">
        <v>0</v>
      </c>
      <c r="L1247" s="46">
        <v>0</v>
      </c>
      <c r="M1247" s="46">
        <v>0</v>
      </c>
      <c r="N1247" s="46">
        <v>0</v>
      </c>
      <c r="O1247" s="46">
        <v>0</v>
      </c>
      <c r="P1247" s="46">
        <v>0</v>
      </c>
      <c r="Q1247" s="46">
        <v>0</v>
      </c>
      <c r="R1247" s="46">
        <v>-34319</v>
      </c>
      <c r="S1247" s="46">
        <v>-34319</v>
      </c>
    </row>
    <row r="1248" spans="1:19" x14ac:dyDescent="0.25">
      <c r="A1248" s="13"/>
      <c r="B1248" s="44">
        <v>5</v>
      </c>
      <c r="C1248" s="45" t="s">
        <v>3506</v>
      </c>
      <c r="D1248" s="44" t="s">
        <v>3693</v>
      </c>
      <c r="E1248" s="44" t="s">
        <v>3694</v>
      </c>
      <c r="F1248" s="47"/>
      <c r="G1248" s="45" t="s">
        <v>3695</v>
      </c>
      <c r="H1248" s="46">
        <v>284646</v>
      </c>
      <c r="I1248" s="46">
        <v>857005</v>
      </c>
      <c r="J1248" s="46">
        <v>0</v>
      </c>
      <c r="K1248" s="46">
        <v>-670337</v>
      </c>
      <c r="L1248" s="46">
        <v>-205608</v>
      </c>
      <c r="M1248" s="46">
        <v>2802</v>
      </c>
      <c r="N1248" s="46">
        <v>949</v>
      </c>
      <c r="O1248" s="46">
        <v>-9111</v>
      </c>
      <c r="P1248" s="46">
        <v>6584</v>
      </c>
      <c r="Q1248" s="46">
        <v>-82536</v>
      </c>
      <c r="R1248" s="46">
        <v>5682</v>
      </c>
      <c r="S1248" s="46">
        <v>190076</v>
      </c>
    </row>
    <row r="1249" spans="1:19" x14ac:dyDescent="0.25">
      <c r="A1249" s="13"/>
      <c r="B1249" s="44">
        <v>5</v>
      </c>
      <c r="C1249" s="45" t="s">
        <v>3506</v>
      </c>
      <c r="D1249" s="44" t="s">
        <v>3696</v>
      </c>
      <c r="E1249" s="44" t="s">
        <v>3697</v>
      </c>
      <c r="F1249" s="47"/>
      <c r="G1249" s="45" t="s">
        <v>3698</v>
      </c>
      <c r="H1249" s="46">
        <v>15484</v>
      </c>
      <c r="I1249" s="46">
        <v>46620</v>
      </c>
      <c r="J1249" s="46">
        <v>0</v>
      </c>
      <c r="K1249" s="46">
        <v>-36465</v>
      </c>
      <c r="L1249" s="46">
        <v>-11185</v>
      </c>
      <c r="M1249" s="46">
        <v>152</v>
      </c>
      <c r="N1249" s="46">
        <v>52</v>
      </c>
      <c r="O1249" s="46">
        <v>-496</v>
      </c>
      <c r="P1249" s="46">
        <v>358</v>
      </c>
      <c r="Q1249" s="46">
        <v>-4490</v>
      </c>
      <c r="R1249" s="46">
        <v>18360</v>
      </c>
      <c r="S1249" s="46">
        <v>28390</v>
      </c>
    </row>
    <row r="1250" spans="1:19" x14ac:dyDescent="0.25">
      <c r="A1250" s="13"/>
      <c r="B1250" s="44">
        <v>5</v>
      </c>
      <c r="C1250" s="45" t="s">
        <v>3506</v>
      </c>
      <c r="D1250" s="44" t="s">
        <v>3699</v>
      </c>
      <c r="E1250" s="44" t="s">
        <v>3700</v>
      </c>
      <c r="F1250" s="47"/>
      <c r="G1250" s="45" t="s">
        <v>3701</v>
      </c>
      <c r="H1250" s="46">
        <v>318826</v>
      </c>
      <c r="I1250" s="46">
        <v>959911</v>
      </c>
      <c r="J1250" s="46">
        <v>0</v>
      </c>
      <c r="K1250" s="46">
        <v>-750829</v>
      </c>
      <c r="L1250" s="46">
        <v>-230296</v>
      </c>
      <c r="M1250" s="46">
        <v>3139</v>
      </c>
      <c r="N1250" s="46">
        <v>1059</v>
      </c>
      <c r="O1250" s="46">
        <v>-10205</v>
      </c>
      <c r="P1250" s="46">
        <v>7375</v>
      </c>
      <c r="Q1250" s="46">
        <v>-92446</v>
      </c>
      <c r="R1250" s="46">
        <v>21500</v>
      </c>
      <c r="S1250" s="46">
        <v>228034</v>
      </c>
    </row>
    <row r="1251" spans="1:19" x14ac:dyDescent="0.25">
      <c r="A1251" s="13"/>
      <c r="B1251" s="44">
        <v>5</v>
      </c>
      <c r="C1251" s="45" t="s">
        <v>3506</v>
      </c>
      <c r="D1251" s="44" t="s">
        <v>3702</v>
      </c>
      <c r="E1251" s="44" t="s">
        <v>3703</v>
      </c>
      <c r="F1251" s="47"/>
      <c r="G1251" s="45" t="s">
        <v>3704</v>
      </c>
      <c r="H1251" s="46">
        <v>122695</v>
      </c>
      <c r="I1251" s="46">
        <v>369408</v>
      </c>
      <c r="J1251" s="46">
        <v>0</v>
      </c>
      <c r="K1251" s="46">
        <v>-288946</v>
      </c>
      <c r="L1251" s="46">
        <v>-88626</v>
      </c>
      <c r="M1251" s="46">
        <v>1208</v>
      </c>
      <c r="N1251" s="46">
        <v>410</v>
      </c>
      <c r="O1251" s="46">
        <v>-3927</v>
      </c>
      <c r="P1251" s="46">
        <v>2838</v>
      </c>
      <c r="Q1251" s="46">
        <v>-35577</v>
      </c>
      <c r="R1251" s="46">
        <v>-17363</v>
      </c>
      <c r="S1251" s="46">
        <v>62120</v>
      </c>
    </row>
    <row r="1252" spans="1:19" x14ac:dyDescent="0.25">
      <c r="A1252" s="13"/>
      <c r="B1252" s="44">
        <v>5</v>
      </c>
      <c r="C1252" s="45" t="s">
        <v>3506</v>
      </c>
      <c r="D1252" s="44" t="s">
        <v>3705</v>
      </c>
      <c r="E1252" s="44" t="s">
        <v>3706</v>
      </c>
      <c r="F1252" s="47"/>
      <c r="G1252" s="45" t="s">
        <v>3707</v>
      </c>
      <c r="H1252" s="46">
        <v>703385</v>
      </c>
      <c r="I1252" s="46">
        <v>2117732</v>
      </c>
      <c r="J1252" s="46">
        <v>0</v>
      </c>
      <c r="K1252" s="46">
        <v>-1656461</v>
      </c>
      <c r="L1252" s="46">
        <v>-508074</v>
      </c>
      <c r="M1252" s="46">
        <v>6924</v>
      </c>
      <c r="N1252" s="46">
        <v>2347</v>
      </c>
      <c r="O1252" s="46">
        <v>-22514</v>
      </c>
      <c r="P1252" s="46">
        <v>16271</v>
      </c>
      <c r="Q1252" s="46">
        <v>-203952</v>
      </c>
      <c r="R1252" s="46">
        <v>58517</v>
      </c>
      <c r="S1252" s="46">
        <v>514175</v>
      </c>
    </row>
    <row r="1253" spans="1:19" x14ac:dyDescent="0.25">
      <c r="A1253" s="13"/>
      <c r="B1253" s="44">
        <v>5</v>
      </c>
      <c r="C1253" s="45" t="s">
        <v>3506</v>
      </c>
      <c r="D1253" s="44" t="s">
        <v>3708</v>
      </c>
      <c r="E1253" s="44" t="s">
        <v>3709</v>
      </c>
      <c r="F1253" s="47"/>
      <c r="G1253" s="45" t="s">
        <v>3710</v>
      </c>
      <c r="H1253" s="46">
        <v>540509</v>
      </c>
      <c r="I1253" s="46">
        <v>1627347</v>
      </c>
      <c r="J1253" s="46">
        <v>0</v>
      </c>
      <c r="K1253" s="46">
        <v>-1272889</v>
      </c>
      <c r="L1253" s="46">
        <v>-390424</v>
      </c>
      <c r="M1253" s="46">
        <v>5321</v>
      </c>
      <c r="N1253" s="46">
        <v>1801</v>
      </c>
      <c r="O1253" s="46">
        <v>-17301</v>
      </c>
      <c r="P1253" s="46">
        <v>12503</v>
      </c>
      <c r="Q1253" s="46">
        <v>-156725</v>
      </c>
      <c r="R1253" s="46">
        <v>74354</v>
      </c>
      <c r="S1253" s="46">
        <v>424496</v>
      </c>
    </row>
    <row r="1254" spans="1:19" x14ac:dyDescent="0.25">
      <c r="A1254" s="13"/>
      <c r="B1254" s="44">
        <v>5</v>
      </c>
      <c r="C1254" s="45" t="s">
        <v>3506</v>
      </c>
      <c r="D1254" s="44" t="s">
        <v>3711</v>
      </c>
      <c r="E1254" s="44" t="s">
        <v>3712</v>
      </c>
      <c r="F1254" s="47"/>
      <c r="G1254" s="45" t="s">
        <v>3713</v>
      </c>
      <c r="H1254" s="46">
        <v>658672</v>
      </c>
      <c r="I1254" s="46">
        <v>1983109</v>
      </c>
      <c r="J1254" s="46">
        <v>0</v>
      </c>
      <c r="K1254" s="46">
        <v>-1551161</v>
      </c>
      <c r="L1254" s="46">
        <v>-475776</v>
      </c>
      <c r="M1254" s="46">
        <v>6484</v>
      </c>
      <c r="N1254" s="46">
        <v>2196</v>
      </c>
      <c r="O1254" s="46">
        <v>-21083</v>
      </c>
      <c r="P1254" s="46">
        <v>15236</v>
      </c>
      <c r="Q1254" s="46">
        <v>-190987</v>
      </c>
      <c r="R1254" s="46">
        <v>47592</v>
      </c>
      <c r="S1254" s="46">
        <v>474282</v>
      </c>
    </row>
    <row r="1255" spans="1:19" x14ac:dyDescent="0.25">
      <c r="A1255" s="13"/>
      <c r="B1255" s="44">
        <v>5</v>
      </c>
      <c r="C1255" s="45" t="s">
        <v>3506</v>
      </c>
      <c r="D1255" s="44" t="s">
        <v>3714</v>
      </c>
      <c r="E1255" s="44" t="s">
        <v>3715</v>
      </c>
      <c r="F1255" s="47"/>
      <c r="G1255" s="45" t="s">
        <v>3716</v>
      </c>
      <c r="H1255" s="46">
        <v>562714</v>
      </c>
      <c r="I1255" s="46">
        <v>1694203</v>
      </c>
      <c r="J1255" s="46">
        <v>0</v>
      </c>
      <c r="K1255" s="46">
        <v>-1325182</v>
      </c>
      <c r="L1255" s="46">
        <v>-406463</v>
      </c>
      <c r="M1255" s="46">
        <v>5539</v>
      </c>
      <c r="N1255" s="46">
        <v>1875</v>
      </c>
      <c r="O1255" s="46">
        <v>-18012</v>
      </c>
      <c r="P1255" s="46">
        <v>13017</v>
      </c>
      <c r="Q1255" s="46">
        <v>-163164</v>
      </c>
      <c r="R1255" s="46">
        <v>77824</v>
      </c>
      <c r="S1255" s="46">
        <v>442351</v>
      </c>
    </row>
    <row r="1256" spans="1:19" x14ac:dyDescent="0.25">
      <c r="A1256" s="13"/>
      <c r="B1256" s="44">
        <v>5</v>
      </c>
      <c r="C1256" s="45" t="s">
        <v>3506</v>
      </c>
      <c r="D1256" s="44" t="s">
        <v>3717</v>
      </c>
      <c r="E1256" s="44" t="s">
        <v>3718</v>
      </c>
      <c r="F1256" s="47"/>
      <c r="G1256" s="45" t="s">
        <v>3719</v>
      </c>
      <c r="H1256" s="46">
        <v>898966</v>
      </c>
      <c r="I1256" s="46">
        <v>2706581</v>
      </c>
      <c r="J1256" s="46">
        <v>0</v>
      </c>
      <c r="K1256" s="46">
        <v>-2117051</v>
      </c>
      <c r="L1256" s="46">
        <v>-649347</v>
      </c>
      <c r="M1256" s="46">
        <v>8849</v>
      </c>
      <c r="N1256" s="46">
        <v>2997</v>
      </c>
      <c r="O1256" s="46">
        <v>-28774</v>
      </c>
      <c r="P1256" s="46">
        <v>20795</v>
      </c>
      <c r="Q1256" s="46">
        <v>-260663</v>
      </c>
      <c r="R1256" s="46">
        <v>57901</v>
      </c>
      <c r="S1256" s="46">
        <v>640254</v>
      </c>
    </row>
    <row r="1257" spans="1:19" x14ac:dyDescent="0.25">
      <c r="A1257" s="13"/>
      <c r="B1257" s="44">
        <v>5</v>
      </c>
      <c r="C1257" s="45" t="s">
        <v>3506</v>
      </c>
      <c r="D1257" s="44" t="s">
        <v>3720</v>
      </c>
      <c r="E1257" s="44" t="s">
        <v>3721</v>
      </c>
      <c r="F1257" s="47"/>
      <c r="G1257" s="45" t="s">
        <v>3722</v>
      </c>
      <c r="H1257" s="46">
        <v>661497</v>
      </c>
      <c r="I1257" s="46">
        <v>1991617</v>
      </c>
      <c r="J1257" s="46">
        <v>0</v>
      </c>
      <c r="K1257" s="46">
        <v>-1557816</v>
      </c>
      <c r="L1257" s="46">
        <v>-477817</v>
      </c>
      <c r="M1257" s="46">
        <v>6512</v>
      </c>
      <c r="N1257" s="46">
        <v>2206</v>
      </c>
      <c r="O1257" s="46">
        <v>-21173</v>
      </c>
      <c r="P1257" s="46">
        <v>15302</v>
      </c>
      <c r="Q1257" s="46">
        <v>-191807</v>
      </c>
      <c r="R1257" s="46">
        <v>40951</v>
      </c>
      <c r="S1257" s="46">
        <v>469472</v>
      </c>
    </row>
    <row r="1258" spans="1:19" x14ac:dyDescent="0.25">
      <c r="A1258" s="13"/>
      <c r="B1258" s="44">
        <v>5</v>
      </c>
      <c r="C1258" s="45" t="s">
        <v>3506</v>
      </c>
      <c r="D1258" s="44" t="s">
        <v>3723</v>
      </c>
      <c r="E1258" s="44" t="s">
        <v>3724</v>
      </c>
      <c r="F1258" s="47"/>
      <c r="G1258" s="45" t="s">
        <v>3725</v>
      </c>
      <c r="H1258" s="46">
        <v>1553410</v>
      </c>
      <c r="I1258" s="46">
        <v>4676960</v>
      </c>
      <c r="J1258" s="46">
        <v>0</v>
      </c>
      <c r="K1258" s="46">
        <v>-3658255</v>
      </c>
      <c r="L1258" s="46">
        <v>-1122069</v>
      </c>
      <c r="M1258" s="46">
        <v>15292</v>
      </c>
      <c r="N1258" s="46">
        <v>5178</v>
      </c>
      <c r="O1258" s="46">
        <v>-49722</v>
      </c>
      <c r="P1258" s="46">
        <v>35933</v>
      </c>
      <c r="Q1258" s="46">
        <v>-450424</v>
      </c>
      <c r="R1258" s="46">
        <v>76588</v>
      </c>
      <c r="S1258" s="46">
        <v>1082891</v>
      </c>
    </row>
    <row r="1259" spans="1:19" x14ac:dyDescent="0.25">
      <c r="A1259" s="13"/>
      <c r="B1259" s="44">
        <v>5</v>
      </c>
      <c r="C1259" s="45" t="s">
        <v>3506</v>
      </c>
      <c r="D1259" s="44" t="s">
        <v>3726</v>
      </c>
      <c r="E1259" s="44" t="s">
        <v>3727</v>
      </c>
      <c r="F1259" s="47"/>
      <c r="G1259" s="45" t="s">
        <v>3728</v>
      </c>
      <c r="H1259" s="46">
        <v>13202</v>
      </c>
      <c r="I1259" s="46">
        <v>39750</v>
      </c>
      <c r="J1259" s="46">
        <v>0</v>
      </c>
      <c r="K1259" s="46">
        <v>-31092</v>
      </c>
      <c r="L1259" s="46">
        <v>-9536</v>
      </c>
      <c r="M1259" s="46">
        <v>130</v>
      </c>
      <c r="N1259" s="46">
        <v>43</v>
      </c>
      <c r="O1259" s="46">
        <v>-423</v>
      </c>
      <c r="P1259" s="46">
        <v>305</v>
      </c>
      <c r="Q1259" s="46">
        <v>-3828</v>
      </c>
      <c r="R1259" s="46">
        <v>-4201</v>
      </c>
      <c r="S1259" s="46">
        <v>4350</v>
      </c>
    </row>
    <row r="1260" spans="1:19" x14ac:dyDescent="0.25">
      <c r="A1260" s="13"/>
      <c r="B1260" s="44">
        <v>5</v>
      </c>
      <c r="C1260" s="45" t="s">
        <v>3506</v>
      </c>
      <c r="D1260" s="44" t="s">
        <v>3729</v>
      </c>
      <c r="E1260" s="44" t="s">
        <v>3730</v>
      </c>
      <c r="F1260" s="47"/>
      <c r="G1260" s="45" t="s">
        <v>3731</v>
      </c>
      <c r="H1260" s="46">
        <v>93268</v>
      </c>
      <c r="I1260" s="46">
        <v>280808</v>
      </c>
      <c r="J1260" s="46">
        <v>0</v>
      </c>
      <c r="K1260" s="46">
        <v>-219644</v>
      </c>
      <c r="L1260" s="46">
        <v>-67370</v>
      </c>
      <c r="M1260" s="46">
        <v>918</v>
      </c>
      <c r="N1260" s="46">
        <v>311</v>
      </c>
      <c r="O1260" s="46">
        <v>-2985</v>
      </c>
      <c r="P1260" s="46">
        <v>2157</v>
      </c>
      <c r="Q1260" s="46">
        <v>-27044</v>
      </c>
      <c r="R1260" s="46">
        <v>35831</v>
      </c>
      <c r="S1260" s="46">
        <v>96250</v>
      </c>
    </row>
    <row r="1261" spans="1:19" x14ac:dyDescent="0.25">
      <c r="A1261" s="13"/>
      <c r="B1261" s="44">
        <v>5</v>
      </c>
      <c r="C1261" s="45" t="s">
        <v>3506</v>
      </c>
      <c r="D1261" s="44" t="s">
        <v>3732</v>
      </c>
      <c r="E1261" s="44" t="s">
        <v>3733</v>
      </c>
      <c r="F1261" s="47"/>
      <c r="G1261" s="45" t="s">
        <v>3734</v>
      </c>
      <c r="H1261" s="46">
        <v>303295</v>
      </c>
      <c r="I1261" s="46">
        <v>913151</v>
      </c>
      <c r="J1261" s="46">
        <v>0</v>
      </c>
      <c r="K1261" s="46">
        <v>-714254</v>
      </c>
      <c r="L1261" s="46">
        <v>-219078</v>
      </c>
      <c r="M1261" s="46">
        <v>2986</v>
      </c>
      <c r="N1261" s="46">
        <v>1010</v>
      </c>
      <c r="O1261" s="46">
        <v>-9708</v>
      </c>
      <c r="P1261" s="46">
        <v>7016</v>
      </c>
      <c r="Q1261" s="46">
        <v>-87943</v>
      </c>
      <c r="R1261" s="46">
        <v>14101</v>
      </c>
      <c r="S1261" s="46">
        <v>210576</v>
      </c>
    </row>
    <row r="1262" spans="1:19" x14ac:dyDescent="0.25">
      <c r="A1262" s="13"/>
      <c r="B1262" s="44">
        <v>5</v>
      </c>
      <c r="C1262" s="45" t="s">
        <v>3506</v>
      </c>
      <c r="D1262" s="44" t="s">
        <v>3735</v>
      </c>
      <c r="E1262" s="44" t="s">
        <v>3736</v>
      </c>
      <c r="F1262" s="47"/>
      <c r="G1262" s="45" t="s">
        <v>3737</v>
      </c>
      <c r="H1262" s="46">
        <v>27886</v>
      </c>
      <c r="I1262" s="46">
        <v>83957</v>
      </c>
      <c r="J1262" s="46">
        <v>0</v>
      </c>
      <c r="K1262" s="46">
        <v>-65670</v>
      </c>
      <c r="L1262" s="46">
        <v>-20142</v>
      </c>
      <c r="M1262" s="46">
        <v>275</v>
      </c>
      <c r="N1262" s="46">
        <v>90</v>
      </c>
      <c r="O1262" s="46">
        <v>-893</v>
      </c>
      <c r="P1262" s="46">
        <v>645</v>
      </c>
      <c r="Q1262" s="46">
        <v>-8086</v>
      </c>
      <c r="R1262" s="46">
        <v>1059</v>
      </c>
      <c r="S1262" s="46">
        <v>19121</v>
      </c>
    </row>
    <row r="1263" spans="1:19" hidden="1" x14ac:dyDescent="0.25">
      <c r="A1263" s="13"/>
      <c r="B1263" s="44">
        <v>5</v>
      </c>
      <c r="C1263" s="45" t="s">
        <v>3506</v>
      </c>
      <c r="D1263" s="44" t="s">
        <v>3738</v>
      </c>
      <c r="E1263" s="44" t="s">
        <v>3739</v>
      </c>
      <c r="F1263" s="47"/>
      <c r="G1263" s="45" t="s">
        <v>3740</v>
      </c>
      <c r="H1263" s="46">
        <v>0</v>
      </c>
      <c r="I1263" s="46">
        <v>0</v>
      </c>
      <c r="J1263" s="46">
        <v>0</v>
      </c>
      <c r="K1263" s="46">
        <v>0</v>
      </c>
      <c r="L1263" s="46">
        <v>0</v>
      </c>
      <c r="M1263" s="46">
        <v>0</v>
      </c>
      <c r="N1263" s="46">
        <v>0</v>
      </c>
      <c r="O1263" s="46">
        <v>0</v>
      </c>
      <c r="P1263" s="46">
        <v>0</v>
      </c>
      <c r="Q1263" s="46">
        <v>0</v>
      </c>
      <c r="R1263" s="46">
        <v>-23071</v>
      </c>
      <c r="S1263" s="46">
        <v>-23071</v>
      </c>
    </row>
    <row r="1264" spans="1:19" x14ac:dyDescent="0.25">
      <c r="A1264" s="13"/>
      <c r="B1264" s="44">
        <v>5</v>
      </c>
      <c r="C1264" s="45" t="s">
        <v>3506</v>
      </c>
      <c r="D1264" s="44" t="s">
        <v>3741</v>
      </c>
      <c r="E1264" s="44" t="s">
        <v>3742</v>
      </c>
      <c r="F1264" s="47"/>
      <c r="G1264" s="45" t="s">
        <v>3743</v>
      </c>
      <c r="H1264" s="46">
        <v>5639585</v>
      </c>
      <c r="I1264" s="46">
        <v>16979496</v>
      </c>
      <c r="J1264" s="46">
        <v>0</v>
      </c>
      <c r="K1264" s="46">
        <v>-13281132</v>
      </c>
      <c r="L1264" s="46">
        <v>-4073621</v>
      </c>
      <c r="M1264" s="46">
        <v>55516</v>
      </c>
      <c r="N1264" s="46">
        <v>18800</v>
      </c>
      <c r="O1264" s="46">
        <v>-180514</v>
      </c>
      <c r="P1264" s="46">
        <v>130454</v>
      </c>
      <c r="Q1264" s="46">
        <v>-1635244</v>
      </c>
      <c r="R1264" s="46">
        <v>1110105</v>
      </c>
      <c r="S1264" s="46">
        <v>4763445</v>
      </c>
    </row>
    <row r="1265" spans="1:19" x14ac:dyDescent="0.25">
      <c r="A1265" s="13"/>
      <c r="B1265" s="44">
        <v>5</v>
      </c>
      <c r="C1265" s="45" t="s">
        <v>3506</v>
      </c>
      <c r="D1265" s="44" t="s">
        <v>3744</v>
      </c>
      <c r="E1265" s="44" t="s">
        <v>3745</v>
      </c>
      <c r="F1265" s="47"/>
      <c r="G1265" s="45" t="s">
        <v>3746</v>
      </c>
      <c r="H1265" s="46">
        <v>248665</v>
      </c>
      <c r="I1265" s="46">
        <v>748672</v>
      </c>
      <c r="J1265" s="46">
        <v>0</v>
      </c>
      <c r="K1265" s="46">
        <v>-585601</v>
      </c>
      <c r="L1265" s="46">
        <v>-179617</v>
      </c>
      <c r="M1265" s="46">
        <v>2448</v>
      </c>
      <c r="N1265" s="46">
        <v>829</v>
      </c>
      <c r="O1265" s="46">
        <v>-7959</v>
      </c>
      <c r="P1265" s="46">
        <v>5752</v>
      </c>
      <c r="Q1265" s="46">
        <v>-72102</v>
      </c>
      <c r="R1265" s="46">
        <v>18294</v>
      </c>
      <c r="S1265" s="46">
        <v>179381</v>
      </c>
    </row>
    <row r="1266" spans="1:19" x14ac:dyDescent="0.25">
      <c r="A1266" s="13"/>
      <c r="B1266" s="44">
        <v>5</v>
      </c>
      <c r="C1266" s="45" t="s">
        <v>3506</v>
      </c>
      <c r="D1266" s="44" t="s">
        <v>3747</v>
      </c>
      <c r="E1266" s="44" t="s">
        <v>3748</v>
      </c>
      <c r="F1266" s="47"/>
      <c r="G1266" s="45" t="s">
        <v>3749</v>
      </c>
      <c r="H1266" s="46">
        <v>1530210</v>
      </c>
      <c r="I1266" s="46">
        <v>4607111</v>
      </c>
      <c r="J1266" s="46">
        <v>0</v>
      </c>
      <c r="K1266" s="46">
        <v>-3603619</v>
      </c>
      <c r="L1266" s="46">
        <v>-1105311</v>
      </c>
      <c r="M1266" s="46">
        <v>15063</v>
      </c>
      <c r="N1266" s="46">
        <v>5100</v>
      </c>
      <c r="O1266" s="46">
        <v>-48980</v>
      </c>
      <c r="P1266" s="46">
        <v>35397</v>
      </c>
      <c r="Q1266" s="46">
        <v>-443697</v>
      </c>
      <c r="R1266" s="46">
        <v>951070</v>
      </c>
      <c r="S1266" s="46">
        <v>1942344</v>
      </c>
    </row>
    <row r="1267" spans="1:19" x14ac:dyDescent="0.25">
      <c r="A1267" s="13"/>
      <c r="B1267" s="44">
        <v>5</v>
      </c>
      <c r="C1267" s="45" t="s">
        <v>3506</v>
      </c>
      <c r="D1267" s="44" t="s">
        <v>3750</v>
      </c>
      <c r="E1267" s="44" t="s">
        <v>3751</v>
      </c>
      <c r="F1267" s="47"/>
      <c r="G1267" s="45" t="s">
        <v>3752</v>
      </c>
      <c r="H1267" s="46">
        <v>39592</v>
      </c>
      <c r="I1267" s="46">
        <v>119203</v>
      </c>
      <c r="J1267" s="46">
        <v>0</v>
      </c>
      <c r="K1267" s="46">
        <v>-93239</v>
      </c>
      <c r="L1267" s="46">
        <v>-28599</v>
      </c>
      <c r="M1267" s="46">
        <v>390</v>
      </c>
      <c r="N1267" s="46">
        <v>133</v>
      </c>
      <c r="O1267" s="46">
        <v>-1267</v>
      </c>
      <c r="P1267" s="46">
        <v>916</v>
      </c>
      <c r="Q1267" s="46">
        <v>-11480</v>
      </c>
      <c r="R1267" s="46">
        <v>-14480</v>
      </c>
      <c r="S1267" s="46">
        <v>11169</v>
      </c>
    </row>
    <row r="1268" spans="1:19" x14ac:dyDescent="0.25">
      <c r="A1268" s="13"/>
      <c r="B1268" s="44">
        <v>5</v>
      </c>
      <c r="C1268" s="45" t="s">
        <v>3506</v>
      </c>
      <c r="D1268" s="44" t="s">
        <v>3753</v>
      </c>
      <c r="E1268" s="44" t="s">
        <v>3754</v>
      </c>
      <c r="F1268" s="47"/>
      <c r="G1268" s="45" t="s">
        <v>3755</v>
      </c>
      <c r="H1268" s="46">
        <v>135360</v>
      </c>
      <c r="I1268" s="46">
        <v>407537</v>
      </c>
      <c r="J1268" s="46">
        <v>0</v>
      </c>
      <c r="K1268" s="46">
        <v>-318770</v>
      </c>
      <c r="L1268" s="46">
        <v>-97774</v>
      </c>
      <c r="M1268" s="46">
        <v>1332</v>
      </c>
      <c r="N1268" s="46">
        <v>452</v>
      </c>
      <c r="O1268" s="46">
        <v>-4333</v>
      </c>
      <c r="P1268" s="46">
        <v>3131</v>
      </c>
      <c r="Q1268" s="46">
        <v>-39249</v>
      </c>
      <c r="R1268" s="46">
        <v>-6687</v>
      </c>
      <c r="S1268" s="46">
        <v>80999</v>
      </c>
    </row>
    <row r="1269" spans="1:19" x14ac:dyDescent="0.25">
      <c r="A1269" s="13"/>
      <c r="B1269" s="44">
        <v>5</v>
      </c>
      <c r="C1269" s="45" t="s">
        <v>3506</v>
      </c>
      <c r="D1269" s="44" t="s">
        <v>3756</v>
      </c>
      <c r="E1269" s="44" t="s">
        <v>3757</v>
      </c>
      <c r="F1269" s="47"/>
      <c r="G1269" s="45" t="s">
        <v>3758</v>
      </c>
      <c r="H1269" s="46">
        <v>726560</v>
      </c>
      <c r="I1269" s="46">
        <v>2187507</v>
      </c>
      <c r="J1269" s="46">
        <v>0</v>
      </c>
      <c r="K1269" s="46">
        <v>-1711038</v>
      </c>
      <c r="L1269" s="46">
        <v>-524814</v>
      </c>
      <c r="M1269" s="46">
        <v>7152</v>
      </c>
      <c r="N1269" s="46">
        <v>2423</v>
      </c>
      <c r="O1269" s="46">
        <v>-23256</v>
      </c>
      <c r="P1269" s="46">
        <v>16807</v>
      </c>
      <c r="Q1269" s="46">
        <v>-210672</v>
      </c>
      <c r="R1269" s="46">
        <v>66471</v>
      </c>
      <c r="S1269" s="46">
        <v>537140</v>
      </c>
    </row>
    <row r="1270" spans="1:19" x14ac:dyDescent="0.25">
      <c r="A1270" s="13"/>
      <c r="B1270" s="44">
        <v>5</v>
      </c>
      <c r="C1270" s="45" t="s">
        <v>3506</v>
      </c>
      <c r="D1270" s="44" t="s">
        <v>3759</v>
      </c>
      <c r="E1270" s="44" t="s">
        <v>3760</v>
      </c>
      <c r="F1270" s="47"/>
      <c r="G1270" s="45" t="s">
        <v>3761</v>
      </c>
      <c r="H1270" s="46">
        <v>35749</v>
      </c>
      <c r="I1270" s="46">
        <v>107632</v>
      </c>
      <c r="J1270" s="46">
        <v>0</v>
      </c>
      <c r="K1270" s="46">
        <v>-84188</v>
      </c>
      <c r="L1270" s="46">
        <v>-25822</v>
      </c>
      <c r="M1270" s="46">
        <v>352</v>
      </c>
      <c r="N1270" s="46">
        <v>118</v>
      </c>
      <c r="O1270" s="46">
        <v>-1144</v>
      </c>
      <c r="P1270" s="46">
        <v>827</v>
      </c>
      <c r="Q1270" s="46">
        <v>-10366</v>
      </c>
      <c r="R1270" s="46">
        <v>-7978</v>
      </c>
      <c r="S1270" s="46">
        <v>15180</v>
      </c>
    </row>
    <row r="1271" spans="1:19" x14ac:dyDescent="0.25">
      <c r="A1271" s="13"/>
      <c r="B1271" s="44">
        <v>5</v>
      </c>
      <c r="C1271" s="45" t="s">
        <v>3506</v>
      </c>
      <c r="D1271" s="44" t="s">
        <v>3762</v>
      </c>
      <c r="E1271" s="44" t="s">
        <v>3763</v>
      </c>
      <c r="F1271" s="47"/>
      <c r="G1271" s="45" t="s">
        <v>3764</v>
      </c>
      <c r="H1271" s="46">
        <v>22640</v>
      </c>
      <c r="I1271" s="46">
        <v>68163</v>
      </c>
      <c r="J1271" s="46">
        <v>0</v>
      </c>
      <c r="K1271" s="46">
        <v>-53316</v>
      </c>
      <c r="L1271" s="46">
        <v>-16353</v>
      </c>
      <c r="M1271" s="46">
        <v>223</v>
      </c>
      <c r="N1271" s="46">
        <v>75</v>
      </c>
      <c r="O1271" s="46">
        <v>-725</v>
      </c>
      <c r="P1271" s="46">
        <v>524</v>
      </c>
      <c r="Q1271" s="46">
        <v>-6565</v>
      </c>
      <c r="R1271" s="46">
        <v>28224</v>
      </c>
      <c r="S1271" s="46">
        <v>42890</v>
      </c>
    </row>
    <row r="1272" spans="1:19" x14ac:dyDescent="0.25">
      <c r="A1272" s="13"/>
      <c r="B1272" s="44">
        <v>5</v>
      </c>
      <c r="C1272" s="45" t="s">
        <v>3506</v>
      </c>
      <c r="D1272" s="44" t="s">
        <v>3765</v>
      </c>
      <c r="E1272" s="44" t="s">
        <v>3766</v>
      </c>
      <c r="F1272" s="47"/>
      <c r="G1272" s="45" t="s">
        <v>3767</v>
      </c>
      <c r="H1272" s="46">
        <v>58687</v>
      </c>
      <c r="I1272" s="46">
        <v>176693</v>
      </c>
      <c r="J1272" s="46">
        <v>0</v>
      </c>
      <c r="K1272" s="46">
        <v>-138207</v>
      </c>
      <c r="L1272" s="46">
        <v>-42391</v>
      </c>
      <c r="M1272" s="46">
        <v>578</v>
      </c>
      <c r="N1272" s="46">
        <v>195</v>
      </c>
      <c r="O1272" s="46">
        <v>-1878</v>
      </c>
      <c r="P1272" s="46">
        <v>1358</v>
      </c>
      <c r="Q1272" s="46">
        <v>-17017</v>
      </c>
      <c r="R1272" s="46">
        <v>-7251</v>
      </c>
      <c r="S1272" s="46">
        <v>30767</v>
      </c>
    </row>
    <row r="1273" spans="1:19" x14ac:dyDescent="0.25">
      <c r="A1273" s="13"/>
      <c r="B1273" s="44">
        <v>5</v>
      </c>
      <c r="C1273" s="45" t="s">
        <v>3506</v>
      </c>
      <c r="D1273" s="44" t="s">
        <v>3768</v>
      </c>
      <c r="E1273" s="44" t="s">
        <v>3769</v>
      </c>
      <c r="F1273" s="47"/>
      <c r="G1273" s="45" t="s">
        <v>3770</v>
      </c>
      <c r="H1273" s="46">
        <v>599572</v>
      </c>
      <c r="I1273" s="46">
        <v>1805175</v>
      </c>
      <c r="J1273" s="46">
        <v>0</v>
      </c>
      <c r="K1273" s="46">
        <v>-1411983</v>
      </c>
      <c r="L1273" s="46">
        <v>-433087</v>
      </c>
      <c r="M1273" s="46">
        <v>5902</v>
      </c>
      <c r="N1273" s="46">
        <v>1999</v>
      </c>
      <c r="O1273" s="46">
        <v>-19191</v>
      </c>
      <c r="P1273" s="46">
        <v>13869</v>
      </c>
      <c r="Q1273" s="46">
        <v>-173851</v>
      </c>
      <c r="R1273" s="46">
        <v>114378</v>
      </c>
      <c r="S1273" s="46">
        <v>502783</v>
      </c>
    </row>
    <row r="1274" spans="1:19" x14ac:dyDescent="0.25">
      <c r="A1274" s="13"/>
      <c r="B1274" s="44">
        <v>5</v>
      </c>
      <c r="C1274" s="45" t="s">
        <v>3506</v>
      </c>
      <c r="D1274" s="44" t="s">
        <v>3771</v>
      </c>
      <c r="E1274" s="44" t="s">
        <v>3772</v>
      </c>
      <c r="F1274" s="47"/>
      <c r="G1274" s="45" t="s">
        <v>3773</v>
      </c>
      <c r="H1274" s="46">
        <v>1163749</v>
      </c>
      <c r="I1274" s="46">
        <v>3503782</v>
      </c>
      <c r="J1274" s="46">
        <v>0</v>
      </c>
      <c r="K1274" s="46">
        <v>-2740611</v>
      </c>
      <c r="L1274" s="46">
        <v>-840607</v>
      </c>
      <c r="M1274" s="46">
        <v>11456</v>
      </c>
      <c r="N1274" s="46">
        <v>3880</v>
      </c>
      <c r="O1274" s="46">
        <v>-37250</v>
      </c>
      <c r="P1274" s="46">
        <v>26920</v>
      </c>
      <c r="Q1274" s="46">
        <v>-337439</v>
      </c>
      <c r="R1274" s="46">
        <v>101891</v>
      </c>
      <c r="S1274" s="46">
        <v>855771</v>
      </c>
    </row>
    <row r="1275" spans="1:19" x14ac:dyDescent="0.25">
      <c r="A1275" s="13"/>
      <c r="B1275" s="44">
        <v>5</v>
      </c>
      <c r="C1275" s="45" t="s">
        <v>3506</v>
      </c>
      <c r="D1275" s="44" t="s">
        <v>3774</v>
      </c>
      <c r="E1275" s="44" t="s">
        <v>3775</v>
      </c>
      <c r="F1275" s="47"/>
      <c r="G1275" s="45" t="s">
        <v>3776</v>
      </c>
      <c r="H1275" s="46">
        <v>2484929</v>
      </c>
      <c r="I1275" s="46">
        <v>7481551</v>
      </c>
      <c r="J1275" s="46">
        <v>0</v>
      </c>
      <c r="K1275" s="46">
        <v>-5851968</v>
      </c>
      <c r="L1275" s="46">
        <v>-1794930</v>
      </c>
      <c r="M1275" s="46">
        <v>24462</v>
      </c>
      <c r="N1275" s="46">
        <v>8284</v>
      </c>
      <c r="O1275" s="46">
        <v>-79539</v>
      </c>
      <c r="P1275" s="46">
        <v>57481</v>
      </c>
      <c r="Q1275" s="46">
        <v>-720526</v>
      </c>
      <c r="R1275" s="46">
        <v>134684</v>
      </c>
      <c r="S1275" s="46">
        <v>1744428</v>
      </c>
    </row>
    <row r="1276" spans="1:19" x14ac:dyDescent="0.25">
      <c r="A1276" s="13"/>
      <c r="B1276" s="44">
        <v>5</v>
      </c>
      <c r="C1276" s="45" t="s">
        <v>3506</v>
      </c>
      <c r="D1276" s="44" t="s">
        <v>3777</v>
      </c>
      <c r="E1276" s="44" t="s">
        <v>3778</v>
      </c>
      <c r="F1276" s="47"/>
      <c r="G1276" s="45" t="s">
        <v>3779</v>
      </c>
      <c r="H1276" s="46">
        <v>369456</v>
      </c>
      <c r="I1276" s="46">
        <v>1112348</v>
      </c>
      <c r="J1276" s="46">
        <v>0</v>
      </c>
      <c r="K1276" s="46">
        <v>-870063</v>
      </c>
      <c r="L1276" s="46">
        <v>-266868</v>
      </c>
      <c r="M1276" s="46">
        <v>3637</v>
      </c>
      <c r="N1276" s="46">
        <v>1232</v>
      </c>
      <c r="O1276" s="46">
        <v>-11826</v>
      </c>
      <c r="P1276" s="46">
        <v>8546</v>
      </c>
      <c r="Q1276" s="46">
        <v>-107127</v>
      </c>
      <c r="R1276" s="46">
        <v>72953</v>
      </c>
      <c r="S1276" s="46">
        <v>312288</v>
      </c>
    </row>
    <row r="1277" spans="1:19" x14ac:dyDescent="0.25">
      <c r="A1277" s="13"/>
      <c r="B1277" s="44">
        <v>5</v>
      </c>
      <c r="C1277" s="45" t="s">
        <v>3506</v>
      </c>
      <c r="D1277" s="44" t="s">
        <v>3780</v>
      </c>
      <c r="E1277" s="44" t="s">
        <v>3781</v>
      </c>
      <c r="F1277" s="47"/>
      <c r="G1277" s="45" t="s">
        <v>3782</v>
      </c>
      <c r="H1277" s="46">
        <v>178569</v>
      </c>
      <c r="I1277" s="46">
        <v>537631</v>
      </c>
      <c r="J1277" s="46">
        <v>0</v>
      </c>
      <c r="K1277" s="46">
        <v>-420528</v>
      </c>
      <c r="L1277" s="46">
        <v>-128985</v>
      </c>
      <c r="M1277" s="46">
        <v>1758</v>
      </c>
      <c r="N1277" s="46">
        <v>595</v>
      </c>
      <c r="O1277" s="46">
        <v>-5716</v>
      </c>
      <c r="P1277" s="46">
        <v>4131</v>
      </c>
      <c r="Q1277" s="46">
        <v>-51778</v>
      </c>
      <c r="R1277" s="46">
        <v>3015</v>
      </c>
      <c r="S1277" s="46">
        <v>118692</v>
      </c>
    </row>
    <row r="1278" spans="1:19" hidden="1" x14ac:dyDescent="0.25">
      <c r="A1278" s="13"/>
      <c r="B1278" s="44">
        <v>5</v>
      </c>
      <c r="C1278" s="45" t="s">
        <v>3506</v>
      </c>
      <c r="D1278" s="44" t="s">
        <v>3783</v>
      </c>
      <c r="E1278" s="44" t="s">
        <v>3784</v>
      </c>
      <c r="F1278" s="47"/>
      <c r="G1278" s="45" t="s">
        <v>3785</v>
      </c>
      <c r="H1278" s="46">
        <v>0</v>
      </c>
      <c r="I1278" s="46">
        <v>0</v>
      </c>
      <c r="J1278" s="46">
        <v>0</v>
      </c>
      <c r="K1278" s="46">
        <v>0</v>
      </c>
      <c r="L1278" s="46">
        <v>0</v>
      </c>
      <c r="M1278" s="46">
        <v>0</v>
      </c>
      <c r="N1278" s="46">
        <v>0</v>
      </c>
      <c r="O1278" s="46">
        <v>0</v>
      </c>
      <c r="P1278" s="46">
        <v>0</v>
      </c>
      <c r="Q1278" s="46">
        <v>0</v>
      </c>
      <c r="R1278" s="46">
        <v>-50720</v>
      </c>
      <c r="S1278" s="46">
        <v>-50720</v>
      </c>
    </row>
    <row r="1279" spans="1:19" x14ac:dyDescent="0.25">
      <c r="A1279" s="13"/>
      <c r="B1279" s="44">
        <v>5</v>
      </c>
      <c r="C1279" s="45" t="s">
        <v>3506</v>
      </c>
      <c r="D1279" s="44" t="s">
        <v>3786</v>
      </c>
      <c r="E1279" s="44" t="s">
        <v>3787</v>
      </c>
      <c r="F1279" s="47"/>
      <c r="G1279" s="45" t="s">
        <v>3788</v>
      </c>
      <c r="H1279" s="46">
        <v>78407</v>
      </c>
      <c r="I1279" s="46">
        <v>236064</v>
      </c>
      <c r="J1279" s="46">
        <v>0</v>
      </c>
      <c r="K1279" s="46">
        <v>-184646</v>
      </c>
      <c r="L1279" s="46">
        <v>-56635</v>
      </c>
      <c r="M1279" s="46">
        <v>772</v>
      </c>
      <c r="N1279" s="46">
        <v>261</v>
      </c>
      <c r="O1279" s="46">
        <v>-2510</v>
      </c>
      <c r="P1279" s="46">
        <v>1814</v>
      </c>
      <c r="Q1279" s="46">
        <v>-22735</v>
      </c>
      <c r="R1279" s="46">
        <v>5239</v>
      </c>
      <c r="S1279" s="46">
        <v>56031</v>
      </c>
    </row>
    <row r="1280" spans="1:19" x14ac:dyDescent="0.25">
      <c r="A1280" s="13"/>
      <c r="B1280" s="44">
        <v>5</v>
      </c>
      <c r="C1280" s="45" t="s">
        <v>3506</v>
      </c>
      <c r="D1280" s="44" t="s">
        <v>3789</v>
      </c>
      <c r="E1280" s="44" t="s">
        <v>3790</v>
      </c>
      <c r="F1280" s="47"/>
      <c r="G1280" s="45" t="s">
        <v>3791</v>
      </c>
      <c r="H1280" s="46">
        <v>96026</v>
      </c>
      <c r="I1280" s="46">
        <v>289113</v>
      </c>
      <c r="J1280" s="46">
        <v>0</v>
      </c>
      <c r="K1280" s="46">
        <v>-226140</v>
      </c>
      <c r="L1280" s="46">
        <v>-69362</v>
      </c>
      <c r="M1280" s="46">
        <v>945</v>
      </c>
      <c r="N1280" s="46">
        <v>320</v>
      </c>
      <c r="O1280" s="46">
        <v>-3074</v>
      </c>
      <c r="P1280" s="46">
        <v>2221</v>
      </c>
      <c r="Q1280" s="46">
        <v>-27844</v>
      </c>
      <c r="R1280" s="46">
        <v>46306</v>
      </c>
      <c r="S1280" s="46">
        <v>108511</v>
      </c>
    </row>
    <row r="1281" spans="1:19" x14ac:dyDescent="0.25">
      <c r="A1281" s="13"/>
      <c r="B1281" s="44">
        <v>5</v>
      </c>
      <c r="C1281" s="45" t="s">
        <v>3506</v>
      </c>
      <c r="D1281" s="44" t="s">
        <v>3792</v>
      </c>
      <c r="E1281" s="44" t="s">
        <v>3793</v>
      </c>
      <c r="F1281" s="47"/>
      <c r="G1281" s="45" t="s">
        <v>3794</v>
      </c>
      <c r="H1281" s="46">
        <v>222860</v>
      </c>
      <c r="I1281" s="46">
        <v>670979</v>
      </c>
      <c r="J1281" s="46">
        <v>0</v>
      </c>
      <c r="K1281" s="46">
        <v>-524831</v>
      </c>
      <c r="L1281" s="46">
        <v>-160977</v>
      </c>
      <c r="M1281" s="46">
        <v>2194</v>
      </c>
      <c r="N1281" s="46">
        <v>743</v>
      </c>
      <c r="O1281" s="46">
        <v>-7133</v>
      </c>
      <c r="P1281" s="46">
        <v>5155</v>
      </c>
      <c r="Q1281" s="46">
        <v>-64620</v>
      </c>
      <c r="R1281" s="46">
        <v>24176</v>
      </c>
      <c r="S1281" s="46">
        <v>168546</v>
      </c>
    </row>
    <row r="1282" spans="1:19" x14ac:dyDescent="0.25">
      <c r="A1282" s="13"/>
      <c r="B1282" s="44">
        <v>5</v>
      </c>
      <c r="C1282" s="45" t="s">
        <v>3506</v>
      </c>
      <c r="D1282" s="44" t="s">
        <v>3795</v>
      </c>
      <c r="E1282" s="44" t="s">
        <v>3796</v>
      </c>
      <c r="F1282" s="47"/>
      <c r="G1282" s="45" t="s">
        <v>3797</v>
      </c>
      <c r="H1282" s="46">
        <v>724784</v>
      </c>
      <c r="I1282" s="46">
        <v>2182158</v>
      </c>
      <c r="J1282" s="46">
        <v>0</v>
      </c>
      <c r="K1282" s="46">
        <v>-1706855</v>
      </c>
      <c r="L1282" s="46">
        <v>-523531</v>
      </c>
      <c r="M1282" s="46">
        <v>7135</v>
      </c>
      <c r="N1282" s="46">
        <v>2416</v>
      </c>
      <c r="O1282" s="46">
        <v>-23199</v>
      </c>
      <c r="P1282" s="46">
        <v>16766</v>
      </c>
      <c r="Q1282" s="46">
        <v>-210157</v>
      </c>
      <c r="R1282" s="46">
        <v>-118899</v>
      </c>
      <c r="S1282" s="46">
        <v>350618</v>
      </c>
    </row>
    <row r="1283" spans="1:19" x14ac:dyDescent="0.25">
      <c r="A1283" s="13"/>
      <c r="B1283" s="44">
        <v>5</v>
      </c>
      <c r="C1283" s="45" t="s">
        <v>3506</v>
      </c>
      <c r="D1283" s="44" t="s">
        <v>3798</v>
      </c>
      <c r="E1283" s="44" t="s">
        <v>3799</v>
      </c>
      <c r="F1283" s="47"/>
      <c r="G1283" s="45" t="s">
        <v>3800</v>
      </c>
      <c r="H1283" s="46">
        <v>49864</v>
      </c>
      <c r="I1283" s="46">
        <v>150128</v>
      </c>
      <c r="J1283" s="46">
        <v>0</v>
      </c>
      <c r="K1283" s="46">
        <v>-117428</v>
      </c>
      <c r="L1283" s="46">
        <v>-36018</v>
      </c>
      <c r="M1283" s="46">
        <v>491</v>
      </c>
      <c r="N1283" s="46">
        <v>167</v>
      </c>
      <c r="O1283" s="46">
        <v>-1596</v>
      </c>
      <c r="P1283" s="46">
        <v>1153</v>
      </c>
      <c r="Q1283" s="46">
        <v>-14458</v>
      </c>
      <c r="R1283" s="46">
        <v>4563</v>
      </c>
      <c r="S1283" s="46">
        <v>36866</v>
      </c>
    </row>
    <row r="1284" spans="1:19" x14ac:dyDescent="0.25">
      <c r="A1284" s="13"/>
      <c r="B1284" s="44">
        <v>5</v>
      </c>
      <c r="C1284" s="45" t="s">
        <v>3506</v>
      </c>
      <c r="D1284" s="44" t="s">
        <v>3801</v>
      </c>
      <c r="E1284" s="44" t="s">
        <v>3802</v>
      </c>
      <c r="F1284" s="47"/>
      <c r="G1284" s="45" t="s">
        <v>3803</v>
      </c>
      <c r="H1284" s="46">
        <v>160257</v>
      </c>
      <c r="I1284" s="46">
        <v>482496</v>
      </c>
      <c r="J1284" s="46">
        <v>0</v>
      </c>
      <c r="K1284" s="46">
        <v>-377401</v>
      </c>
      <c r="L1284" s="46">
        <v>-115758</v>
      </c>
      <c r="M1284" s="46">
        <v>1578</v>
      </c>
      <c r="N1284" s="46">
        <v>532</v>
      </c>
      <c r="O1284" s="46">
        <v>-5130</v>
      </c>
      <c r="P1284" s="46">
        <v>3707</v>
      </c>
      <c r="Q1284" s="46">
        <v>-46468</v>
      </c>
      <c r="R1284" s="46">
        <v>11948</v>
      </c>
      <c r="S1284" s="46">
        <v>115761</v>
      </c>
    </row>
    <row r="1285" spans="1:19" x14ac:dyDescent="0.25">
      <c r="A1285" s="13"/>
      <c r="B1285" s="44">
        <v>5</v>
      </c>
      <c r="C1285" s="45" t="s">
        <v>3506</v>
      </c>
      <c r="D1285" s="44" t="s">
        <v>3804</v>
      </c>
      <c r="E1285" s="44" t="s">
        <v>3805</v>
      </c>
      <c r="F1285" s="47"/>
      <c r="G1285" s="45" t="s">
        <v>3806</v>
      </c>
      <c r="H1285" s="46">
        <v>41639</v>
      </c>
      <c r="I1285" s="46">
        <v>125364</v>
      </c>
      <c r="J1285" s="46">
        <v>0</v>
      </c>
      <c r="K1285" s="46">
        <v>-98058</v>
      </c>
      <c r="L1285" s="46">
        <v>-30077</v>
      </c>
      <c r="M1285" s="46">
        <v>410</v>
      </c>
      <c r="N1285" s="46">
        <v>139</v>
      </c>
      <c r="O1285" s="46">
        <v>-1333</v>
      </c>
      <c r="P1285" s="46">
        <v>963</v>
      </c>
      <c r="Q1285" s="46">
        <v>-12073</v>
      </c>
      <c r="R1285" s="46">
        <v>6936</v>
      </c>
      <c r="S1285" s="46">
        <v>33910</v>
      </c>
    </row>
    <row r="1286" spans="1:19" x14ac:dyDescent="0.25">
      <c r="A1286" s="13"/>
      <c r="B1286" s="44">
        <v>5</v>
      </c>
      <c r="C1286" s="45" t="s">
        <v>3506</v>
      </c>
      <c r="D1286" s="44" t="s">
        <v>3807</v>
      </c>
      <c r="E1286" s="44" t="s">
        <v>3808</v>
      </c>
      <c r="F1286" s="47"/>
      <c r="G1286" s="45" t="s">
        <v>3809</v>
      </c>
      <c r="H1286" s="46">
        <v>190449</v>
      </c>
      <c r="I1286" s="46">
        <v>573397</v>
      </c>
      <c r="J1286" s="46">
        <v>0</v>
      </c>
      <c r="K1286" s="46">
        <v>-448503</v>
      </c>
      <c r="L1286" s="46">
        <v>-137566</v>
      </c>
      <c r="M1286" s="46">
        <v>1875</v>
      </c>
      <c r="N1286" s="46">
        <v>635</v>
      </c>
      <c r="O1286" s="46">
        <v>-6096</v>
      </c>
      <c r="P1286" s="46">
        <v>4405</v>
      </c>
      <c r="Q1286" s="46">
        <v>-55222</v>
      </c>
      <c r="R1286" s="46">
        <v>49063</v>
      </c>
      <c r="S1286" s="46">
        <v>172437</v>
      </c>
    </row>
    <row r="1287" spans="1:19" x14ac:dyDescent="0.25">
      <c r="A1287" s="13"/>
      <c r="B1287" s="44">
        <v>5</v>
      </c>
      <c r="C1287" s="45" t="s">
        <v>3506</v>
      </c>
      <c r="D1287" s="44" t="s">
        <v>3810</v>
      </c>
      <c r="E1287" s="44" t="s">
        <v>3811</v>
      </c>
      <c r="F1287" s="47"/>
      <c r="G1287" s="45" t="s">
        <v>3812</v>
      </c>
      <c r="H1287" s="46">
        <v>42985</v>
      </c>
      <c r="I1287" s="46">
        <v>129418</v>
      </c>
      <c r="J1287" s="46">
        <v>0</v>
      </c>
      <c r="K1287" s="46">
        <v>-101229</v>
      </c>
      <c r="L1287" s="46">
        <v>-31049</v>
      </c>
      <c r="M1287" s="46">
        <v>423</v>
      </c>
      <c r="N1287" s="46">
        <v>144</v>
      </c>
      <c r="O1287" s="46">
        <v>-1376</v>
      </c>
      <c r="P1287" s="46">
        <v>994</v>
      </c>
      <c r="Q1287" s="46">
        <v>-12464</v>
      </c>
      <c r="R1287" s="46">
        <v>11696</v>
      </c>
      <c r="S1287" s="46">
        <v>39542</v>
      </c>
    </row>
    <row r="1288" spans="1:19" x14ac:dyDescent="0.25">
      <c r="A1288" s="13"/>
      <c r="B1288" s="44">
        <v>5</v>
      </c>
      <c r="C1288" s="45" t="s">
        <v>3506</v>
      </c>
      <c r="D1288" s="44" t="s">
        <v>3813</v>
      </c>
      <c r="E1288" s="44" t="s">
        <v>3814</v>
      </c>
      <c r="F1288" s="47"/>
      <c r="G1288" s="45" t="s">
        <v>3815</v>
      </c>
      <c r="H1288" s="46">
        <v>68554</v>
      </c>
      <c r="I1288" s="46">
        <v>206401</v>
      </c>
      <c r="J1288" s="46">
        <v>0</v>
      </c>
      <c r="K1288" s="46">
        <v>-161444</v>
      </c>
      <c r="L1288" s="46">
        <v>-49519</v>
      </c>
      <c r="M1288" s="46">
        <v>675</v>
      </c>
      <c r="N1288" s="46">
        <v>229</v>
      </c>
      <c r="O1288" s="46">
        <v>-2194</v>
      </c>
      <c r="P1288" s="46">
        <v>1586</v>
      </c>
      <c r="Q1288" s="46">
        <v>-19878</v>
      </c>
      <c r="R1288" s="46">
        <v>-2539</v>
      </c>
      <c r="S1288" s="46">
        <v>41871</v>
      </c>
    </row>
    <row r="1289" spans="1:19" x14ac:dyDescent="0.25">
      <c r="A1289" s="13"/>
      <c r="B1289" s="44">
        <v>5</v>
      </c>
      <c r="C1289" s="45" t="s">
        <v>3506</v>
      </c>
      <c r="D1289" s="44" t="s">
        <v>3816</v>
      </c>
      <c r="E1289" s="44" t="s">
        <v>3817</v>
      </c>
      <c r="F1289" s="47"/>
      <c r="G1289" s="45" t="s">
        <v>3818</v>
      </c>
      <c r="H1289" s="46">
        <v>56831</v>
      </c>
      <c r="I1289" s="46">
        <v>171106</v>
      </c>
      <c r="J1289" s="46">
        <v>0</v>
      </c>
      <c r="K1289" s="46">
        <v>-133837</v>
      </c>
      <c r="L1289" s="46">
        <v>-41051</v>
      </c>
      <c r="M1289" s="46">
        <v>559</v>
      </c>
      <c r="N1289" s="46">
        <v>190</v>
      </c>
      <c r="O1289" s="46">
        <v>-1819</v>
      </c>
      <c r="P1289" s="46">
        <v>1315</v>
      </c>
      <c r="Q1289" s="46">
        <v>-16479</v>
      </c>
      <c r="R1289" s="46">
        <v>-22444</v>
      </c>
      <c r="S1289" s="46">
        <v>14371</v>
      </c>
    </row>
    <row r="1290" spans="1:19" x14ac:dyDescent="0.25">
      <c r="A1290" s="13"/>
      <c r="B1290" s="44">
        <v>5</v>
      </c>
      <c r="C1290" s="45" t="s">
        <v>3506</v>
      </c>
      <c r="D1290" s="44" t="s">
        <v>3819</v>
      </c>
      <c r="E1290" s="44" t="s">
        <v>3820</v>
      </c>
      <c r="F1290" s="47"/>
      <c r="G1290" s="45" t="s">
        <v>3821</v>
      </c>
      <c r="H1290" s="46">
        <v>64584</v>
      </c>
      <c r="I1290" s="46">
        <v>194447</v>
      </c>
      <c r="J1290" s="46">
        <v>0</v>
      </c>
      <c r="K1290" s="46">
        <v>-152093</v>
      </c>
      <c r="L1290" s="46">
        <v>-46650</v>
      </c>
      <c r="M1290" s="46">
        <v>636</v>
      </c>
      <c r="N1290" s="46">
        <v>213</v>
      </c>
      <c r="O1290" s="46">
        <v>-2067</v>
      </c>
      <c r="P1290" s="46">
        <v>1494</v>
      </c>
      <c r="Q1290" s="46">
        <v>-18727</v>
      </c>
      <c r="R1290" s="46">
        <v>10820</v>
      </c>
      <c r="S1290" s="46">
        <v>52657</v>
      </c>
    </row>
    <row r="1291" spans="1:19" x14ac:dyDescent="0.25">
      <c r="A1291" s="13"/>
      <c r="B1291" s="44">
        <v>5</v>
      </c>
      <c r="C1291" s="45" t="s">
        <v>3506</v>
      </c>
      <c r="D1291" s="44" t="s">
        <v>3822</v>
      </c>
      <c r="E1291" s="44" t="s">
        <v>3823</v>
      </c>
      <c r="F1291" s="47"/>
      <c r="G1291" s="45" t="s">
        <v>3824</v>
      </c>
      <c r="H1291" s="46">
        <v>154508</v>
      </c>
      <c r="I1291" s="46">
        <v>465188</v>
      </c>
      <c r="J1291" s="46">
        <v>0</v>
      </c>
      <c r="K1291" s="46">
        <v>-363864</v>
      </c>
      <c r="L1291" s="46">
        <v>-111605</v>
      </c>
      <c r="M1291" s="46">
        <v>1521</v>
      </c>
      <c r="N1291" s="46">
        <v>514</v>
      </c>
      <c r="O1291" s="46">
        <v>-4946</v>
      </c>
      <c r="P1291" s="46">
        <v>3574</v>
      </c>
      <c r="Q1291" s="46">
        <v>-44801</v>
      </c>
      <c r="R1291" s="46">
        <v>22549</v>
      </c>
      <c r="S1291" s="46">
        <v>122638</v>
      </c>
    </row>
    <row r="1292" spans="1:19" x14ac:dyDescent="0.25">
      <c r="A1292" s="13"/>
      <c r="B1292" s="44">
        <v>5</v>
      </c>
      <c r="C1292" s="45" t="s">
        <v>3506</v>
      </c>
      <c r="D1292" s="44" t="s">
        <v>3825</v>
      </c>
      <c r="E1292" s="44" t="s">
        <v>3826</v>
      </c>
      <c r="F1292" s="47"/>
      <c r="G1292" s="45" t="s">
        <v>3827</v>
      </c>
      <c r="H1292" s="46">
        <v>358040</v>
      </c>
      <c r="I1292" s="46">
        <v>1077976</v>
      </c>
      <c r="J1292" s="46">
        <v>0</v>
      </c>
      <c r="K1292" s="46">
        <v>-843178</v>
      </c>
      <c r="L1292" s="46">
        <v>-258622</v>
      </c>
      <c r="M1292" s="46">
        <v>3525</v>
      </c>
      <c r="N1292" s="46">
        <v>1193</v>
      </c>
      <c r="O1292" s="46">
        <v>-11460</v>
      </c>
      <c r="P1292" s="46">
        <v>8282</v>
      </c>
      <c r="Q1292" s="46">
        <v>-103817</v>
      </c>
      <c r="R1292" s="46">
        <v>156924</v>
      </c>
      <c r="S1292" s="46">
        <v>388863</v>
      </c>
    </row>
    <row r="1293" spans="1:19" x14ac:dyDescent="0.25">
      <c r="A1293" s="13"/>
      <c r="B1293" s="44">
        <v>5</v>
      </c>
      <c r="C1293" s="45" t="s">
        <v>3506</v>
      </c>
      <c r="D1293" s="44" t="s">
        <v>3828</v>
      </c>
      <c r="E1293" s="44" t="s">
        <v>3829</v>
      </c>
      <c r="F1293" s="47"/>
      <c r="G1293" s="45" t="s">
        <v>3830</v>
      </c>
      <c r="H1293" s="46">
        <v>38675</v>
      </c>
      <c r="I1293" s="46">
        <v>116440</v>
      </c>
      <c r="J1293" s="46">
        <v>0</v>
      </c>
      <c r="K1293" s="46">
        <v>-91078</v>
      </c>
      <c r="L1293" s="46">
        <v>-27936</v>
      </c>
      <c r="M1293" s="46">
        <v>381</v>
      </c>
      <c r="N1293" s="46">
        <v>128</v>
      </c>
      <c r="O1293" s="46">
        <v>-1238</v>
      </c>
      <c r="P1293" s="46">
        <v>895</v>
      </c>
      <c r="Q1293" s="46">
        <v>-11214</v>
      </c>
      <c r="R1293" s="46">
        <v>11954</v>
      </c>
      <c r="S1293" s="46">
        <v>37007</v>
      </c>
    </row>
    <row r="1294" spans="1:19" x14ac:dyDescent="0.25">
      <c r="A1294" s="13"/>
      <c r="B1294" s="44">
        <v>5</v>
      </c>
      <c r="C1294" s="45" t="s">
        <v>3506</v>
      </c>
      <c r="D1294" s="44" t="s">
        <v>3831</v>
      </c>
      <c r="E1294" s="44" t="s">
        <v>3832</v>
      </c>
      <c r="F1294" s="47"/>
      <c r="G1294" s="45" t="s">
        <v>3833</v>
      </c>
      <c r="H1294" s="46">
        <v>43460</v>
      </c>
      <c r="I1294" s="46">
        <v>130849</v>
      </c>
      <c r="J1294" s="46">
        <v>0</v>
      </c>
      <c r="K1294" s="46">
        <v>-102348</v>
      </c>
      <c r="L1294" s="46">
        <v>-31393</v>
      </c>
      <c r="M1294" s="46">
        <v>428</v>
      </c>
      <c r="N1294" s="46">
        <v>144</v>
      </c>
      <c r="O1294" s="46">
        <v>-1391</v>
      </c>
      <c r="P1294" s="46">
        <v>1005</v>
      </c>
      <c r="Q1294" s="46">
        <v>-12602</v>
      </c>
      <c r="R1294" s="46">
        <v>2881</v>
      </c>
      <c r="S1294" s="46">
        <v>31033</v>
      </c>
    </row>
    <row r="1295" spans="1:19" x14ac:dyDescent="0.25">
      <c r="A1295" s="13"/>
      <c r="B1295" s="44">
        <v>5</v>
      </c>
      <c r="C1295" s="45" t="s">
        <v>3506</v>
      </c>
      <c r="D1295" s="44" t="s">
        <v>3834</v>
      </c>
      <c r="E1295" s="44" t="s">
        <v>3835</v>
      </c>
      <c r="F1295" s="47"/>
      <c r="G1295" s="45" t="s">
        <v>3836</v>
      </c>
      <c r="H1295" s="46">
        <v>142907</v>
      </c>
      <c r="I1295" s="46">
        <v>430259</v>
      </c>
      <c r="J1295" s="46">
        <v>0</v>
      </c>
      <c r="K1295" s="46">
        <v>-336543</v>
      </c>
      <c r="L1295" s="46">
        <v>-103225</v>
      </c>
      <c r="M1295" s="46">
        <v>1407</v>
      </c>
      <c r="N1295" s="46">
        <v>477</v>
      </c>
      <c r="O1295" s="46">
        <v>-4574</v>
      </c>
      <c r="P1295" s="46">
        <v>3306</v>
      </c>
      <c r="Q1295" s="46">
        <v>-41437</v>
      </c>
      <c r="R1295" s="46">
        <v>-16134</v>
      </c>
      <c r="S1295" s="46">
        <v>76443</v>
      </c>
    </row>
    <row r="1296" spans="1:19" x14ac:dyDescent="0.25">
      <c r="A1296" s="13"/>
      <c r="B1296" s="44">
        <v>5</v>
      </c>
      <c r="C1296" s="45" t="s">
        <v>3506</v>
      </c>
      <c r="D1296" s="44" t="s">
        <v>3837</v>
      </c>
      <c r="E1296" s="44" t="s">
        <v>3838</v>
      </c>
      <c r="F1296" s="47"/>
      <c r="G1296" s="45" t="s">
        <v>3839</v>
      </c>
      <c r="H1296" s="46">
        <v>146899</v>
      </c>
      <c r="I1296" s="46">
        <v>442280</v>
      </c>
      <c r="J1296" s="46">
        <v>0</v>
      </c>
      <c r="K1296" s="46">
        <v>-345945</v>
      </c>
      <c r="L1296" s="46">
        <v>-106109</v>
      </c>
      <c r="M1296" s="46">
        <v>1446</v>
      </c>
      <c r="N1296" s="46">
        <v>490</v>
      </c>
      <c r="O1296" s="46">
        <v>-4702</v>
      </c>
      <c r="P1296" s="46">
        <v>3398</v>
      </c>
      <c r="Q1296" s="46">
        <v>-42595</v>
      </c>
      <c r="R1296" s="46">
        <v>-24156</v>
      </c>
      <c r="S1296" s="46">
        <v>71006</v>
      </c>
    </row>
    <row r="1297" spans="1:19" x14ac:dyDescent="0.25">
      <c r="A1297" s="13"/>
      <c r="B1297" s="44">
        <v>5</v>
      </c>
      <c r="C1297" s="45" t="s">
        <v>3506</v>
      </c>
      <c r="D1297" s="44" t="s">
        <v>3840</v>
      </c>
      <c r="E1297" s="44" t="s">
        <v>3841</v>
      </c>
      <c r="F1297" s="47"/>
      <c r="G1297" s="45" t="s">
        <v>3842</v>
      </c>
      <c r="H1297" s="46">
        <v>175435</v>
      </c>
      <c r="I1297" s="46">
        <v>528196</v>
      </c>
      <c r="J1297" s="46">
        <v>0</v>
      </c>
      <c r="K1297" s="46">
        <v>-413148</v>
      </c>
      <c r="L1297" s="46">
        <v>-126722</v>
      </c>
      <c r="M1297" s="46">
        <v>1727</v>
      </c>
      <c r="N1297" s="46">
        <v>586</v>
      </c>
      <c r="O1297" s="46">
        <v>-5615</v>
      </c>
      <c r="P1297" s="46">
        <v>4058</v>
      </c>
      <c r="Q1297" s="46">
        <v>-50869</v>
      </c>
      <c r="R1297" s="46">
        <v>-17001</v>
      </c>
      <c r="S1297" s="46">
        <v>96647</v>
      </c>
    </row>
    <row r="1298" spans="1:19" x14ac:dyDescent="0.25">
      <c r="A1298" s="13"/>
      <c r="B1298" s="44">
        <v>5</v>
      </c>
      <c r="C1298" s="45" t="s">
        <v>3506</v>
      </c>
      <c r="D1298" s="44" t="s">
        <v>3843</v>
      </c>
      <c r="E1298" s="44" t="s">
        <v>3844</v>
      </c>
      <c r="F1298" s="47"/>
      <c r="G1298" s="45" t="s">
        <v>3845</v>
      </c>
      <c r="H1298" s="46">
        <v>169027</v>
      </c>
      <c r="I1298" s="46">
        <v>508900</v>
      </c>
      <c r="J1298" s="46">
        <v>0</v>
      </c>
      <c r="K1298" s="46">
        <v>-398055</v>
      </c>
      <c r="L1298" s="46">
        <v>-122092</v>
      </c>
      <c r="M1298" s="46">
        <v>1664</v>
      </c>
      <c r="N1298" s="46">
        <v>563</v>
      </c>
      <c r="O1298" s="46">
        <v>-5410</v>
      </c>
      <c r="P1298" s="46">
        <v>3910</v>
      </c>
      <c r="Q1298" s="46">
        <v>-49011</v>
      </c>
      <c r="R1298" s="46">
        <v>10186</v>
      </c>
      <c r="S1298" s="46">
        <v>119682</v>
      </c>
    </row>
    <row r="1299" spans="1:19" x14ac:dyDescent="0.25">
      <c r="A1299" s="13"/>
      <c r="B1299" s="44">
        <v>5</v>
      </c>
      <c r="C1299" s="45" t="s">
        <v>3506</v>
      </c>
      <c r="D1299" s="44" t="s">
        <v>3846</v>
      </c>
      <c r="E1299" s="44" t="s">
        <v>3847</v>
      </c>
      <c r="F1299" s="47"/>
      <c r="G1299" s="45" t="s">
        <v>3848</v>
      </c>
      <c r="H1299" s="46">
        <v>11607</v>
      </c>
      <c r="I1299" s="46">
        <v>34945</v>
      </c>
      <c r="J1299" s="46">
        <v>0</v>
      </c>
      <c r="K1299" s="46">
        <v>-27334</v>
      </c>
      <c r="L1299" s="46">
        <v>-8384</v>
      </c>
      <c r="M1299" s="46">
        <v>114</v>
      </c>
      <c r="N1299" s="46">
        <v>40</v>
      </c>
      <c r="O1299" s="46">
        <v>-372</v>
      </c>
      <c r="P1299" s="46">
        <v>268</v>
      </c>
      <c r="Q1299" s="46">
        <v>-3365</v>
      </c>
      <c r="R1299" s="46">
        <v>-696</v>
      </c>
      <c r="S1299" s="46">
        <v>6823</v>
      </c>
    </row>
    <row r="1300" spans="1:19" x14ac:dyDescent="0.25">
      <c r="A1300" s="13"/>
      <c r="B1300" s="44">
        <v>5</v>
      </c>
      <c r="C1300" s="45" t="s">
        <v>3506</v>
      </c>
      <c r="D1300" s="44" t="s">
        <v>3849</v>
      </c>
      <c r="E1300" s="44" t="s">
        <v>3850</v>
      </c>
      <c r="F1300" s="47"/>
      <c r="G1300" s="45" t="s">
        <v>3851</v>
      </c>
      <c r="H1300" s="46">
        <v>25393</v>
      </c>
      <c r="I1300" s="46">
        <v>76452</v>
      </c>
      <c r="J1300" s="46">
        <v>0</v>
      </c>
      <c r="K1300" s="46">
        <v>-59799</v>
      </c>
      <c r="L1300" s="46">
        <v>-18342</v>
      </c>
      <c r="M1300" s="46">
        <v>250</v>
      </c>
      <c r="N1300" s="46">
        <v>83</v>
      </c>
      <c r="O1300" s="46">
        <v>-813</v>
      </c>
      <c r="P1300" s="46">
        <v>587</v>
      </c>
      <c r="Q1300" s="46">
        <v>-7363</v>
      </c>
      <c r="R1300" s="46">
        <v>-10232</v>
      </c>
      <c r="S1300" s="46">
        <v>6216</v>
      </c>
    </row>
    <row r="1301" spans="1:19" x14ac:dyDescent="0.25">
      <c r="A1301" s="13"/>
      <c r="B1301" s="44">
        <v>5</v>
      </c>
      <c r="C1301" s="45" t="s">
        <v>3506</v>
      </c>
      <c r="D1301" s="44" t="s">
        <v>3852</v>
      </c>
      <c r="E1301" s="44" t="s">
        <v>3853</v>
      </c>
      <c r="F1301" s="47"/>
      <c r="G1301" s="45" t="s">
        <v>3854</v>
      </c>
      <c r="H1301" s="46">
        <v>126213</v>
      </c>
      <c r="I1301" s="46">
        <v>379998</v>
      </c>
      <c r="J1301" s="46">
        <v>0</v>
      </c>
      <c r="K1301" s="46">
        <v>-297229</v>
      </c>
      <c r="L1301" s="46">
        <v>-91167</v>
      </c>
      <c r="M1301" s="46">
        <v>1242</v>
      </c>
      <c r="N1301" s="46">
        <v>421</v>
      </c>
      <c r="O1301" s="46">
        <v>-4040</v>
      </c>
      <c r="P1301" s="46">
        <v>2920</v>
      </c>
      <c r="Q1301" s="46">
        <v>-36596</v>
      </c>
      <c r="R1301" s="46">
        <v>3427</v>
      </c>
      <c r="S1301" s="46">
        <v>85189</v>
      </c>
    </row>
    <row r="1302" spans="1:19" x14ac:dyDescent="0.25">
      <c r="A1302" s="13"/>
      <c r="B1302" s="44">
        <v>5</v>
      </c>
      <c r="C1302" s="45" t="s">
        <v>3506</v>
      </c>
      <c r="D1302" s="44" t="s">
        <v>3855</v>
      </c>
      <c r="E1302" s="44" t="s">
        <v>3856</v>
      </c>
      <c r="F1302" s="47"/>
      <c r="G1302" s="45" t="s">
        <v>3857</v>
      </c>
      <c r="H1302" s="46">
        <v>143765</v>
      </c>
      <c r="I1302" s="46">
        <v>432845</v>
      </c>
      <c r="J1302" s="46">
        <v>0</v>
      </c>
      <c r="K1302" s="46">
        <v>-338565</v>
      </c>
      <c r="L1302" s="46">
        <v>-103846</v>
      </c>
      <c r="M1302" s="46">
        <v>1415</v>
      </c>
      <c r="N1302" s="46">
        <v>482</v>
      </c>
      <c r="O1302" s="46">
        <v>-4602</v>
      </c>
      <c r="P1302" s="46">
        <v>3326</v>
      </c>
      <c r="Q1302" s="46">
        <v>-41686</v>
      </c>
      <c r="R1302" s="46">
        <v>-3101</v>
      </c>
      <c r="S1302" s="46">
        <v>90033</v>
      </c>
    </row>
    <row r="1303" spans="1:19" x14ac:dyDescent="0.25">
      <c r="A1303" s="13"/>
      <c r="B1303" s="44">
        <v>5</v>
      </c>
      <c r="C1303" s="45" t="s">
        <v>3506</v>
      </c>
      <c r="D1303" s="44" t="s">
        <v>3858</v>
      </c>
      <c r="E1303" s="44" t="s">
        <v>3859</v>
      </c>
      <c r="F1303" s="47"/>
      <c r="G1303" s="45" t="s">
        <v>3860</v>
      </c>
      <c r="H1303" s="46">
        <v>28799</v>
      </c>
      <c r="I1303" s="46">
        <v>86708</v>
      </c>
      <c r="J1303" s="46">
        <v>0</v>
      </c>
      <c r="K1303" s="46">
        <v>-67821</v>
      </c>
      <c r="L1303" s="46">
        <v>-20802</v>
      </c>
      <c r="M1303" s="46">
        <v>283</v>
      </c>
      <c r="N1303" s="46">
        <v>97</v>
      </c>
      <c r="O1303" s="46">
        <v>-922</v>
      </c>
      <c r="P1303" s="46">
        <v>666</v>
      </c>
      <c r="Q1303" s="46">
        <v>-8351</v>
      </c>
      <c r="R1303" s="46">
        <v>35903</v>
      </c>
      <c r="S1303" s="46">
        <v>54560</v>
      </c>
    </row>
    <row r="1304" spans="1:19" x14ac:dyDescent="0.25">
      <c r="A1304" s="13"/>
      <c r="B1304" s="44">
        <v>5</v>
      </c>
      <c r="C1304" s="45" t="s">
        <v>3506</v>
      </c>
      <c r="D1304" s="44" t="s">
        <v>3861</v>
      </c>
      <c r="E1304" s="44" t="s">
        <v>3862</v>
      </c>
      <c r="F1304" s="47"/>
      <c r="G1304" s="45" t="s">
        <v>3863</v>
      </c>
      <c r="H1304" s="46">
        <v>141966</v>
      </c>
      <c r="I1304" s="46">
        <v>427426</v>
      </c>
      <c r="J1304" s="46">
        <v>0</v>
      </c>
      <c r="K1304" s="46">
        <v>-334327</v>
      </c>
      <c r="L1304" s="46">
        <v>-102546</v>
      </c>
      <c r="M1304" s="46">
        <v>1398</v>
      </c>
      <c r="N1304" s="46">
        <v>474</v>
      </c>
      <c r="O1304" s="46">
        <v>-4544</v>
      </c>
      <c r="P1304" s="46">
        <v>3284</v>
      </c>
      <c r="Q1304" s="46">
        <v>-41164</v>
      </c>
      <c r="R1304" s="46">
        <v>26294</v>
      </c>
      <c r="S1304" s="46">
        <v>118261</v>
      </c>
    </row>
    <row r="1305" spans="1:19" x14ac:dyDescent="0.25">
      <c r="A1305" s="13"/>
      <c r="B1305" s="44">
        <v>5</v>
      </c>
      <c r="C1305" s="45" t="s">
        <v>3506</v>
      </c>
      <c r="D1305" s="44" t="s">
        <v>3864</v>
      </c>
      <c r="E1305" s="44" t="s">
        <v>3865</v>
      </c>
      <c r="F1305" s="47"/>
      <c r="G1305" s="45" t="s">
        <v>3866</v>
      </c>
      <c r="H1305" s="46">
        <v>451416</v>
      </c>
      <c r="I1305" s="46">
        <v>1359109</v>
      </c>
      <c r="J1305" s="46">
        <v>0</v>
      </c>
      <c r="K1305" s="46">
        <v>-1063077</v>
      </c>
      <c r="L1305" s="46">
        <v>-326069</v>
      </c>
      <c r="M1305" s="46">
        <v>4444</v>
      </c>
      <c r="N1305" s="46">
        <v>1506</v>
      </c>
      <c r="O1305" s="46">
        <v>-14449</v>
      </c>
      <c r="P1305" s="46">
        <v>10442</v>
      </c>
      <c r="Q1305" s="46">
        <v>-130892</v>
      </c>
      <c r="R1305" s="46">
        <v>78831</v>
      </c>
      <c r="S1305" s="46">
        <v>371261</v>
      </c>
    </row>
    <row r="1306" spans="1:19" hidden="1" x14ac:dyDescent="0.25">
      <c r="A1306" s="13"/>
      <c r="B1306" s="44">
        <v>5</v>
      </c>
      <c r="C1306" s="45" t="s">
        <v>3506</v>
      </c>
      <c r="D1306" s="44" t="s">
        <v>3867</v>
      </c>
      <c r="E1306" s="44" t="s">
        <v>3868</v>
      </c>
      <c r="F1306" s="47"/>
      <c r="G1306" s="45" t="s">
        <v>3869</v>
      </c>
      <c r="H1306" s="46">
        <v>0</v>
      </c>
      <c r="I1306" s="46">
        <v>0</v>
      </c>
      <c r="J1306" s="46">
        <v>0</v>
      </c>
      <c r="K1306" s="46">
        <v>0</v>
      </c>
      <c r="L1306" s="46">
        <v>0</v>
      </c>
      <c r="M1306" s="46">
        <v>0</v>
      </c>
      <c r="N1306" s="46">
        <v>0</v>
      </c>
      <c r="O1306" s="46">
        <v>0</v>
      </c>
      <c r="P1306" s="46">
        <v>0</v>
      </c>
      <c r="Q1306" s="46">
        <v>0</v>
      </c>
      <c r="R1306" s="46">
        <v>-117544</v>
      </c>
      <c r="S1306" s="46">
        <v>-117544</v>
      </c>
    </row>
    <row r="1307" spans="1:19" x14ac:dyDescent="0.25">
      <c r="A1307" s="13"/>
      <c r="B1307" s="44">
        <v>5</v>
      </c>
      <c r="C1307" s="45" t="s">
        <v>3506</v>
      </c>
      <c r="D1307" s="44" t="s">
        <v>3870</v>
      </c>
      <c r="E1307" s="44" t="s">
        <v>3871</v>
      </c>
      <c r="F1307" s="47"/>
      <c r="G1307" s="45" t="s">
        <v>3872</v>
      </c>
      <c r="H1307" s="46">
        <v>1555807</v>
      </c>
      <c r="I1307" s="46">
        <v>4684177</v>
      </c>
      <c r="J1307" s="46">
        <v>0</v>
      </c>
      <c r="K1307" s="46">
        <v>-3663899</v>
      </c>
      <c r="L1307" s="46">
        <v>-1123800</v>
      </c>
      <c r="M1307" s="46">
        <v>15315</v>
      </c>
      <c r="N1307" s="46">
        <v>5184</v>
      </c>
      <c r="O1307" s="46">
        <v>-49799</v>
      </c>
      <c r="P1307" s="46">
        <v>35989</v>
      </c>
      <c r="Q1307" s="46">
        <v>-451119</v>
      </c>
      <c r="R1307" s="46">
        <v>-20091</v>
      </c>
      <c r="S1307" s="46">
        <v>987764</v>
      </c>
    </row>
    <row r="1308" spans="1:19" x14ac:dyDescent="0.25">
      <c r="A1308" s="13"/>
      <c r="B1308" s="44">
        <v>5</v>
      </c>
      <c r="C1308" s="45" t="s">
        <v>3506</v>
      </c>
      <c r="D1308" s="44" t="s">
        <v>3873</v>
      </c>
      <c r="E1308" s="44" t="s">
        <v>3874</v>
      </c>
      <c r="F1308" s="47"/>
      <c r="G1308" s="45" t="s">
        <v>3875</v>
      </c>
      <c r="H1308" s="46">
        <v>98471</v>
      </c>
      <c r="I1308" s="46">
        <v>296474</v>
      </c>
      <c r="J1308" s="46">
        <v>0</v>
      </c>
      <c r="K1308" s="46">
        <v>-231898</v>
      </c>
      <c r="L1308" s="46">
        <v>-71128</v>
      </c>
      <c r="M1308" s="46">
        <v>969</v>
      </c>
      <c r="N1308" s="46">
        <v>329</v>
      </c>
      <c r="O1308" s="46">
        <v>-3152</v>
      </c>
      <c r="P1308" s="46">
        <v>2278</v>
      </c>
      <c r="Q1308" s="46">
        <v>-28553</v>
      </c>
      <c r="R1308" s="46">
        <v>33041</v>
      </c>
      <c r="S1308" s="46">
        <v>96831</v>
      </c>
    </row>
    <row r="1309" spans="1:19" x14ac:dyDescent="0.25">
      <c r="A1309" s="13"/>
      <c r="B1309" s="44">
        <v>5</v>
      </c>
      <c r="C1309" s="45" t="s">
        <v>3506</v>
      </c>
      <c r="D1309" s="44" t="s">
        <v>3876</v>
      </c>
      <c r="E1309" s="44" t="s">
        <v>3877</v>
      </c>
      <c r="F1309" s="47"/>
      <c r="G1309" s="45" t="s">
        <v>3878</v>
      </c>
      <c r="H1309" s="46">
        <v>28443</v>
      </c>
      <c r="I1309" s="46">
        <v>85635</v>
      </c>
      <c r="J1309" s="46">
        <v>0</v>
      </c>
      <c r="K1309" s="46">
        <v>-66983</v>
      </c>
      <c r="L1309" s="46">
        <v>-20545</v>
      </c>
      <c r="M1309" s="46">
        <v>280</v>
      </c>
      <c r="N1309" s="46">
        <v>94</v>
      </c>
      <c r="O1309" s="46">
        <v>-910</v>
      </c>
      <c r="P1309" s="46">
        <v>658</v>
      </c>
      <c r="Q1309" s="46">
        <v>-8247</v>
      </c>
      <c r="R1309" s="46">
        <v>-23273</v>
      </c>
      <c r="S1309" s="46">
        <v>-4848</v>
      </c>
    </row>
    <row r="1310" spans="1:19" x14ac:dyDescent="0.25">
      <c r="A1310" s="13"/>
      <c r="B1310" s="44">
        <v>5</v>
      </c>
      <c r="C1310" s="45" t="s">
        <v>3506</v>
      </c>
      <c r="D1310" s="44" t="s">
        <v>3879</v>
      </c>
      <c r="E1310" s="44" t="s">
        <v>3880</v>
      </c>
      <c r="F1310" s="47"/>
      <c r="G1310" s="45" t="s">
        <v>3881</v>
      </c>
      <c r="H1310" s="46">
        <v>160195</v>
      </c>
      <c r="I1310" s="46">
        <v>482310</v>
      </c>
      <c r="J1310" s="46">
        <v>0</v>
      </c>
      <c r="K1310" s="46">
        <v>-377256</v>
      </c>
      <c r="L1310" s="46">
        <v>-115713</v>
      </c>
      <c r="M1310" s="46">
        <v>1577</v>
      </c>
      <c r="N1310" s="46">
        <v>533</v>
      </c>
      <c r="O1310" s="46">
        <v>-5128</v>
      </c>
      <c r="P1310" s="46">
        <v>3706</v>
      </c>
      <c r="Q1310" s="46">
        <v>-46450</v>
      </c>
      <c r="R1310" s="46">
        <v>25843</v>
      </c>
      <c r="S1310" s="46">
        <v>129617</v>
      </c>
    </row>
    <row r="1311" spans="1:19" x14ac:dyDescent="0.25">
      <c r="A1311" s="13"/>
      <c r="B1311" s="44">
        <v>5</v>
      </c>
      <c r="C1311" s="45" t="s">
        <v>3506</v>
      </c>
      <c r="D1311" s="44" t="s">
        <v>3882</v>
      </c>
      <c r="E1311" s="44" t="s">
        <v>3883</v>
      </c>
      <c r="F1311" s="47"/>
      <c r="G1311" s="45" t="s">
        <v>3884</v>
      </c>
      <c r="H1311" s="46">
        <v>316293</v>
      </c>
      <c r="I1311" s="46">
        <v>952286</v>
      </c>
      <c r="J1311" s="46">
        <v>0</v>
      </c>
      <c r="K1311" s="46">
        <v>-744865</v>
      </c>
      <c r="L1311" s="46">
        <v>-228467</v>
      </c>
      <c r="M1311" s="46">
        <v>3114</v>
      </c>
      <c r="N1311" s="46">
        <v>1054</v>
      </c>
      <c r="O1311" s="46">
        <v>-10124</v>
      </c>
      <c r="P1311" s="46">
        <v>7316</v>
      </c>
      <c r="Q1311" s="46">
        <v>-91712</v>
      </c>
      <c r="R1311" s="46">
        <v>52510</v>
      </c>
      <c r="S1311" s="46">
        <v>257405</v>
      </c>
    </row>
    <row r="1312" spans="1:19" x14ac:dyDescent="0.25">
      <c r="A1312" s="13"/>
      <c r="B1312" s="44">
        <v>5</v>
      </c>
      <c r="C1312" s="45" t="s">
        <v>3506</v>
      </c>
      <c r="D1312" s="44" t="s">
        <v>3885</v>
      </c>
      <c r="E1312" s="44" t="s">
        <v>3886</v>
      </c>
      <c r="F1312" s="47"/>
      <c r="G1312" s="45" t="s">
        <v>3887</v>
      </c>
      <c r="H1312" s="46">
        <v>139467</v>
      </c>
      <c r="I1312" s="46">
        <v>419904</v>
      </c>
      <c r="J1312" s="46">
        <v>0</v>
      </c>
      <c r="K1312" s="46">
        <v>-328443</v>
      </c>
      <c r="L1312" s="46">
        <v>-100741</v>
      </c>
      <c r="M1312" s="46">
        <v>1373</v>
      </c>
      <c r="N1312" s="46">
        <v>464</v>
      </c>
      <c r="O1312" s="46">
        <v>-4464</v>
      </c>
      <c r="P1312" s="46">
        <v>3226</v>
      </c>
      <c r="Q1312" s="46">
        <v>-40440</v>
      </c>
      <c r="R1312" s="46">
        <v>30647</v>
      </c>
      <c r="S1312" s="46">
        <v>120993</v>
      </c>
    </row>
    <row r="1313" spans="1:19" x14ac:dyDescent="0.25">
      <c r="A1313" s="13"/>
      <c r="B1313" s="44">
        <v>5</v>
      </c>
      <c r="C1313" s="45" t="s">
        <v>3506</v>
      </c>
      <c r="D1313" s="44" t="s">
        <v>3888</v>
      </c>
      <c r="E1313" s="44" t="s">
        <v>3889</v>
      </c>
      <c r="F1313" s="47"/>
      <c r="G1313" s="45" t="s">
        <v>3890</v>
      </c>
      <c r="H1313" s="46">
        <v>41737</v>
      </c>
      <c r="I1313" s="46">
        <v>125661</v>
      </c>
      <c r="J1313" s="46">
        <v>0</v>
      </c>
      <c r="K1313" s="46">
        <v>-98290</v>
      </c>
      <c r="L1313" s="46">
        <v>-30148</v>
      </c>
      <c r="M1313" s="46">
        <v>411</v>
      </c>
      <c r="N1313" s="46">
        <v>138</v>
      </c>
      <c r="O1313" s="46">
        <v>-1336</v>
      </c>
      <c r="P1313" s="46">
        <v>965</v>
      </c>
      <c r="Q1313" s="46">
        <v>-12102</v>
      </c>
      <c r="R1313" s="46">
        <v>1653</v>
      </c>
      <c r="S1313" s="46">
        <v>28689</v>
      </c>
    </row>
    <row r="1314" spans="1:19" hidden="1" x14ac:dyDescent="0.25">
      <c r="A1314" s="13"/>
      <c r="B1314" s="44">
        <v>5</v>
      </c>
      <c r="C1314" s="45" t="s">
        <v>3506</v>
      </c>
      <c r="D1314" s="44" t="s">
        <v>3891</v>
      </c>
      <c r="E1314" s="44" t="s">
        <v>3892</v>
      </c>
      <c r="F1314" s="47"/>
      <c r="G1314" s="45" t="s">
        <v>3893</v>
      </c>
      <c r="H1314" s="46">
        <v>0</v>
      </c>
      <c r="I1314" s="46">
        <v>0</v>
      </c>
      <c r="J1314" s="46">
        <v>0</v>
      </c>
      <c r="K1314" s="46">
        <v>0</v>
      </c>
      <c r="L1314" s="46">
        <v>0</v>
      </c>
      <c r="M1314" s="46">
        <v>0</v>
      </c>
      <c r="N1314" s="46">
        <v>0</v>
      </c>
      <c r="O1314" s="46">
        <v>0</v>
      </c>
      <c r="P1314" s="46">
        <v>0</v>
      </c>
      <c r="Q1314" s="46">
        <v>0</v>
      </c>
      <c r="R1314" s="46">
        <v>-55135</v>
      </c>
      <c r="S1314" s="46">
        <v>-55135</v>
      </c>
    </row>
    <row r="1315" spans="1:19" x14ac:dyDescent="0.25">
      <c r="A1315" s="13"/>
      <c r="B1315" s="44">
        <v>5</v>
      </c>
      <c r="C1315" s="45" t="s">
        <v>3506</v>
      </c>
      <c r="D1315" s="44" t="s">
        <v>3894</v>
      </c>
      <c r="E1315" s="44" t="s">
        <v>3895</v>
      </c>
      <c r="F1315" s="47"/>
      <c r="G1315" s="45" t="s">
        <v>3896</v>
      </c>
      <c r="H1315" s="46">
        <v>215329</v>
      </c>
      <c r="I1315" s="46">
        <v>648306</v>
      </c>
      <c r="J1315" s="46">
        <v>0</v>
      </c>
      <c r="K1315" s="46">
        <v>-507096</v>
      </c>
      <c r="L1315" s="46">
        <v>-155538</v>
      </c>
      <c r="M1315" s="46">
        <v>2120</v>
      </c>
      <c r="N1315" s="46">
        <v>718</v>
      </c>
      <c r="O1315" s="46">
        <v>-6892</v>
      </c>
      <c r="P1315" s="46">
        <v>4981</v>
      </c>
      <c r="Q1315" s="46">
        <v>-62436</v>
      </c>
      <c r="R1315" s="46">
        <v>-85616</v>
      </c>
      <c r="S1315" s="46">
        <v>53876</v>
      </c>
    </row>
    <row r="1316" spans="1:19" x14ac:dyDescent="0.25">
      <c r="A1316" s="13"/>
      <c r="B1316" s="44">
        <v>5</v>
      </c>
      <c r="C1316" s="45" t="s">
        <v>3506</v>
      </c>
      <c r="D1316" s="44" t="s">
        <v>3897</v>
      </c>
      <c r="E1316" s="44" t="s">
        <v>3898</v>
      </c>
      <c r="F1316" s="47"/>
      <c r="G1316" s="45" t="s">
        <v>3899</v>
      </c>
      <c r="H1316" s="46">
        <v>243094</v>
      </c>
      <c r="I1316" s="46">
        <v>731900</v>
      </c>
      <c r="J1316" s="46">
        <v>0</v>
      </c>
      <c r="K1316" s="46">
        <v>-572482</v>
      </c>
      <c r="L1316" s="46">
        <v>-175593</v>
      </c>
      <c r="M1316" s="46">
        <v>2393</v>
      </c>
      <c r="N1316" s="46">
        <v>810</v>
      </c>
      <c r="O1316" s="46">
        <v>-7781</v>
      </c>
      <c r="P1316" s="46">
        <v>5623</v>
      </c>
      <c r="Q1316" s="46">
        <v>-70487</v>
      </c>
      <c r="R1316" s="46">
        <v>87868</v>
      </c>
      <c r="S1316" s="46">
        <v>245345</v>
      </c>
    </row>
    <row r="1317" spans="1:19" x14ac:dyDescent="0.25">
      <c r="A1317" s="13"/>
      <c r="B1317" s="44">
        <v>5</v>
      </c>
      <c r="C1317" s="45" t="s">
        <v>3506</v>
      </c>
      <c r="D1317" s="44" t="s">
        <v>3900</v>
      </c>
      <c r="E1317" s="44" t="s">
        <v>3901</v>
      </c>
      <c r="F1317" s="47"/>
      <c r="G1317" s="45" t="s">
        <v>3902</v>
      </c>
      <c r="H1317" s="46">
        <v>207004</v>
      </c>
      <c r="I1317" s="46">
        <v>623242</v>
      </c>
      <c r="J1317" s="46">
        <v>0</v>
      </c>
      <c r="K1317" s="46">
        <v>-487491</v>
      </c>
      <c r="L1317" s="46">
        <v>-149524</v>
      </c>
      <c r="M1317" s="46">
        <v>2038</v>
      </c>
      <c r="N1317" s="46">
        <v>688</v>
      </c>
      <c r="O1317" s="46">
        <v>-6626</v>
      </c>
      <c r="P1317" s="46">
        <v>4788</v>
      </c>
      <c r="Q1317" s="46">
        <v>-60023</v>
      </c>
      <c r="R1317" s="46">
        <v>67240</v>
      </c>
      <c r="S1317" s="46">
        <v>201336</v>
      </c>
    </row>
    <row r="1318" spans="1:19" x14ac:dyDescent="0.25">
      <c r="A1318" s="13"/>
      <c r="B1318" s="44">
        <v>5</v>
      </c>
      <c r="C1318" s="45" t="s">
        <v>3506</v>
      </c>
      <c r="D1318" s="44" t="s">
        <v>3903</v>
      </c>
      <c r="E1318" s="44" t="s">
        <v>3904</v>
      </c>
      <c r="F1318" s="47"/>
      <c r="G1318" s="45" t="s">
        <v>3905</v>
      </c>
      <c r="H1318" s="46">
        <v>49688</v>
      </c>
      <c r="I1318" s="46">
        <v>149600</v>
      </c>
      <c r="J1318" s="46">
        <v>0</v>
      </c>
      <c r="K1318" s="46">
        <v>-117015</v>
      </c>
      <c r="L1318" s="46">
        <v>-35891</v>
      </c>
      <c r="M1318" s="46">
        <v>489</v>
      </c>
      <c r="N1318" s="46">
        <v>166</v>
      </c>
      <c r="O1318" s="46">
        <v>-1590</v>
      </c>
      <c r="P1318" s="46">
        <v>1149</v>
      </c>
      <c r="Q1318" s="46">
        <v>-14408</v>
      </c>
      <c r="R1318" s="46">
        <v>-9515</v>
      </c>
      <c r="S1318" s="46">
        <v>22673</v>
      </c>
    </row>
    <row r="1319" spans="1:19" x14ac:dyDescent="0.25">
      <c r="A1319" s="13"/>
      <c r="B1319" s="44">
        <v>5</v>
      </c>
      <c r="C1319" s="45" t="s">
        <v>3506</v>
      </c>
      <c r="D1319" s="44" t="s">
        <v>3906</v>
      </c>
      <c r="E1319" s="44" t="s">
        <v>3907</v>
      </c>
      <c r="F1319" s="47"/>
      <c r="G1319" s="45" t="s">
        <v>3908</v>
      </c>
      <c r="H1319" s="46">
        <v>166154</v>
      </c>
      <c r="I1319" s="46">
        <v>500253</v>
      </c>
      <c r="J1319" s="46">
        <v>0</v>
      </c>
      <c r="K1319" s="46">
        <v>-391291</v>
      </c>
      <c r="L1319" s="46">
        <v>-120018</v>
      </c>
      <c r="M1319" s="46">
        <v>1636</v>
      </c>
      <c r="N1319" s="46">
        <v>555</v>
      </c>
      <c r="O1319" s="46">
        <v>-5318</v>
      </c>
      <c r="P1319" s="46">
        <v>3843</v>
      </c>
      <c r="Q1319" s="46">
        <v>-48178</v>
      </c>
      <c r="R1319" s="46">
        <v>4915</v>
      </c>
      <c r="S1319" s="46">
        <v>112551</v>
      </c>
    </row>
    <row r="1320" spans="1:19" hidden="1" x14ac:dyDescent="0.25">
      <c r="A1320" s="13"/>
      <c r="B1320" s="44">
        <v>5</v>
      </c>
      <c r="C1320" s="45" t="s">
        <v>3506</v>
      </c>
      <c r="D1320" s="44" t="s">
        <v>3909</v>
      </c>
      <c r="E1320" s="44" t="s">
        <v>3910</v>
      </c>
      <c r="F1320" s="47"/>
      <c r="G1320" s="45" t="s">
        <v>3911</v>
      </c>
      <c r="H1320" s="46">
        <v>0</v>
      </c>
      <c r="I1320" s="46">
        <v>0</v>
      </c>
      <c r="J1320" s="46">
        <v>0</v>
      </c>
      <c r="K1320" s="46">
        <v>0</v>
      </c>
      <c r="L1320" s="46">
        <v>0</v>
      </c>
      <c r="M1320" s="46">
        <v>0</v>
      </c>
      <c r="N1320" s="46">
        <v>0</v>
      </c>
      <c r="O1320" s="46">
        <v>0</v>
      </c>
      <c r="P1320" s="46">
        <v>0</v>
      </c>
      <c r="Q1320" s="46">
        <v>0</v>
      </c>
      <c r="R1320" s="46">
        <v>-94734</v>
      </c>
      <c r="S1320" s="46">
        <v>-94734</v>
      </c>
    </row>
    <row r="1321" spans="1:19" x14ac:dyDescent="0.25">
      <c r="A1321" s="13"/>
      <c r="B1321" s="44">
        <v>5</v>
      </c>
      <c r="C1321" s="45" t="s">
        <v>3506</v>
      </c>
      <c r="D1321" s="44" t="s">
        <v>3912</v>
      </c>
      <c r="E1321" s="44" t="s">
        <v>3913</v>
      </c>
      <c r="F1321" s="47"/>
      <c r="G1321" s="45" t="s">
        <v>3914</v>
      </c>
      <c r="H1321" s="46">
        <v>34433</v>
      </c>
      <c r="I1321" s="46">
        <v>103669</v>
      </c>
      <c r="J1321" s="46">
        <v>0</v>
      </c>
      <c r="K1321" s="46">
        <v>-81088</v>
      </c>
      <c r="L1321" s="46">
        <v>-24872</v>
      </c>
      <c r="M1321" s="46">
        <v>339</v>
      </c>
      <c r="N1321" s="46">
        <v>114</v>
      </c>
      <c r="O1321" s="46">
        <v>-1102</v>
      </c>
      <c r="P1321" s="46">
        <v>796</v>
      </c>
      <c r="Q1321" s="46">
        <v>-9984</v>
      </c>
      <c r="R1321" s="46">
        <v>-17921</v>
      </c>
      <c r="S1321" s="46">
        <v>4384</v>
      </c>
    </row>
    <row r="1322" spans="1:19" x14ac:dyDescent="0.25">
      <c r="A1322" s="13"/>
      <c r="B1322" s="44">
        <v>5</v>
      </c>
      <c r="C1322" s="45" t="s">
        <v>3506</v>
      </c>
      <c r="D1322" s="44" t="s">
        <v>3915</v>
      </c>
      <c r="E1322" s="44" t="s">
        <v>3916</v>
      </c>
      <c r="F1322" s="47"/>
      <c r="G1322" s="45" t="s">
        <v>3917</v>
      </c>
      <c r="H1322" s="46">
        <v>227470</v>
      </c>
      <c r="I1322" s="46">
        <v>684860</v>
      </c>
      <c r="J1322" s="46">
        <v>0</v>
      </c>
      <c r="K1322" s="46">
        <v>-535688</v>
      </c>
      <c r="L1322" s="46">
        <v>-164308</v>
      </c>
      <c r="M1322" s="46">
        <v>2239</v>
      </c>
      <c r="N1322" s="46">
        <v>759</v>
      </c>
      <c r="O1322" s="46">
        <v>-7281</v>
      </c>
      <c r="P1322" s="46">
        <v>5262</v>
      </c>
      <c r="Q1322" s="46">
        <v>-65957</v>
      </c>
      <c r="R1322" s="46">
        <v>21312</v>
      </c>
      <c r="S1322" s="46">
        <v>168668</v>
      </c>
    </row>
    <row r="1323" spans="1:19" x14ac:dyDescent="0.25">
      <c r="A1323" s="13"/>
      <c r="B1323" s="44">
        <v>5</v>
      </c>
      <c r="C1323" s="45" t="s">
        <v>3506</v>
      </c>
      <c r="D1323" s="44" t="s">
        <v>3918</v>
      </c>
      <c r="E1323" s="44" t="s">
        <v>3919</v>
      </c>
      <c r="F1323" s="47"/>
      <c r="G1323" s="45" t="s">
        <v>3920</v>
      </c>
      <c r="H1323" s="46">
        <v>271990</v>
      </c>
      <c r="I1323" s="46">
        <v>818901</v>
      </c>
      <c r="J1323" s="46">
        <v>0</v>
      </c>
      <c r="K1323" s="46">
        <v>-640533</v>
      </c>
      <c r="L1323" s="46">
        <v>-196466</v>
      </c>
      <c r="M1323" s="46">
        <v>2677</v>
      </c>
      <c r="N1323" s="46">
        <v>908</v>
      </c>
      <c r="O1323" s="46">
        <v>-8706</v>
      </c>
      <c r="P1323" s="46">
        <v>6292</v>
      </c>
      <c r="Q1323" s="46">
        <v>-78866</v>
      </c>
      <c r="R1323" s="46">
        <v>445</v>
      </c>
      <c r="S1323" s="46">
        <v>176642</v>
      </c>
    </row>
    <row r="1324" spans="1:19" x14ac:dyDescent="0.25">
      <c r="A1324" s="13"/>
      <c r="B1324" s="44">
        <v>5</v>
      </c>
      <c r="C1324" s="45" t="s">
        <v>3506</v>
      </c>
      <c r="D1324" s="44" t="s">
        <v>3921</v>
      </c>
      <c r="E1324" s="44" t="s">
        <v>3922</v>
      </c>
      <c r="F1324" s="47"/>
      <c r="G1324" s="45" t="s">
        <v>3923</v>
      </c>
      <c r="H1324" s="46">
        <v>285420</v>
      </c>
      <c r="I1324" s="46">
        <v>859335</v>
      </c>
      <c r="J1324" s="46">
        <v>0</v>
      </c>
      <c r="K1324" s="46">
        <v>-672160</v>
      </c>
      <c r="L1324" s="46">
        <v>-206167</v>
      </c>
      <c r="M1324" s="46">
        <v>2810</v>
      </c>
      <c r="N1324" s="46">
        <v>951</v>
      </c>
      <c r="O1324" s="46">
        <v>-9136</v>
      </c>
      <c r="P1324" s="46">
        <v>6602</v>
      </c>
      <c r="Q1324" s="46">
        <v>-82760</v>
      </c>
      <c r="R1324" s="46">
        <v>65804</v>
      </c>
      <c r="S1324" s="46">
        <v>250699</v>
      </c>
    </row>
    <row r="1325" spans="1:19" x14ac:dyDescent="0.25">
      <c r="A1325" s="13"/>
      <c r="B1325" s="44">
        <v>5</v>
      </c>
      <c r="C1325" s="45" t="s">
        <v>3506</v>
      </c>
      <c r="D1325" s="44" t="s">
        <v>3924</v>
      </c>
      <c r="E1325" s="44" t="s">
        <v>3925</v>
      </c>
      <c r="F1325" s="47"/>
      <c r="G1325" s="45" t="s">
        <v>3926</v>
      </c>
      <c r="H1325" s="46">
        <v>60850</v>
      </c>
      <c r="I1325" s="46">
        <v>183205</v>
      </c>
      <c r="J1325" s="46">
        <v>0</v>
      </c>
      <c r="K1325" s="46">
        <v>-143300</v>
      </c>
      <c r="L1325" s="46">
        <v>-43953</v>
      </c>
      <c r="M1325" s="46">
        <v>599</v>
      </c>
      <c r="N1325" s="46">
        <v>201</v>
      </c>
      <c r="O1325" s="46">
        <v>-1948</v>
      </c>
      <c r="P1325" s="46">
        <v>1408</v>
      </c>
      <c r="Q1325" s="46">
        <v>-17644</v>
      </c>
      <c r="R1325" s="46">
        <v>7605</v>
      </c>
      <c r="S1325" s="46">
        <v>47023</v>
      </c>
    </row>
    <row r="1326" spans="1:19" x14ac:dyDescent="0.25">
      <c r="A1326" s="13"/>
      <c r="B1326" s="44">
        <v>5</v>
      </c>
      <c r="C1326" s="45" t="s">
        <v>3506</v>
      </c>
      <c r="D1326" s="44" t="s">
        <v>3927</v>
      </c>
      <c r="E1326" s="44" t="s">
        <v>3928</v>
      </c>
      <c r="F1326" s="47"/>
      <c r="G1326" s="45" t="s">
        <v>3929</v>
      </c>
      <c r="H1326" s="46">
        <v>41103</v>
      </c>
      <c r="I1326" s="46">
        <v>123752</v>
      </c>
      <c r="J1326" s="46">
        <v>0</v>
      </c>
      <c r="K1326" s="46">
        <v>-96797</v>
      </c>
      <c r="L1326" s="46">
        <v>-29690</v>
      </c>
      <c r="M1326" s="46">
        <v>405</v>
      </c>
      <c r="N1326" s="46">
        <v>138</v>
      </c>
      <c r="O1326" s="46">
        <v>-1316</v>
      </c>
      <c r="P1326" s="46">
        <v>951</v>
      </c>
      <c r="Q1326" s="46">
        <v>-11918</v>
      </c>
      <c r="R1326" s="46">
        <v>-9776</v>
      </c>
      <c r="S1326" s="46">
        <v>16852</v>
      </c>
    </row>
    <row r="1327" spans="1:19" x14ac:dyDescent="0.25">
      <c r="A1327" s="13"/>
      <c r="B1327" s="44">
        <v>5</v>
      </c>
      <c r="C1327" s="45" t="s">
        <v>3506</v>
      </c>
      <c r="D1327" s="44" t="s">
        <v>3930</v>
      </c>
      <c r="E1327" s="44" t="s">
        <v>3931</v>
      </c>
      <c r="F1327" s="47"/>
      <c r="G1327" s="45" t="s">
        <v>3932</v>
      </c>
      <c r="H1327" s="46">
        <v>85385</v>
      </c>
      <c r="I1327" s="46">
        <v>257075</v>
      </c>
      <c r="J1327" s="46">
        <v>0</v>
      </c>
      <c r="K1327" s="46">
        <v>-201081</v>
      </c>
      <c r="L1327" s="46">
        <v>-61676</v>
      </c>
      <c r="M1327" s="46">
        <v>841</v>
      </c>
      <c r="N1327" s="46">
        <v>285</v>
      </c>
      <c r="O1327" s="46">
        <v>-2733</v>
      </c>
      <c r="P1327" s="46">
        <v>1975</v>
      </c>
      <c r="Q1327" s="46">
        <v>-24758</v>
      </c>
      <c r="R1327" s="46">
        <v>28332</v>
      </c>
      <c r="S1327" s="46">
        <v>83645</v>
      </c>
    </row>
    <row r="1328" spans="1:19" x14ac:dyDescent="0.25">
      <c r="A1328" s="13"/>
      <c r="B1328" s="44">
        <v>5</v>
      </c>
      <c r="C1328" s="45" t="s">
        <v>3506</v>
      </c>
      <c r="D1328" s="44" t="s">
        <v>3933</v>
      </c>
      <c r="E1328" s="44" t="s">
        <v>3934</v>
      </c>
      <c r="F1328" s="47"/>
      <c r="G1328" s="45" t="s">
        <v>3935</v>
      </c>
      <c r="H1328" s="46">
        <v>101475</v>
      </c>
      <c r="I1328" s="46">
        <v>305518</v>
      </c>
      <c r="J1328" s="46">
        <v>0</v>
      </c>
      <c r="K1328" s="46">
        <v>-238972</v>
      </c>
      <c r="L1328" s="46">
        <v>-73298</v>
      </c>
      <c r="M1328" s="46">
        <v>999</v>
      </c>
      <c r="N1328" s="46">
        <v>337</v>
      </c>
      <c r="O1328" s="46">
        <v>-3248</v>
      </c>
      <c r="P1328" s="46">
        <v>2347</v>
      </c>
      <c r="Q1328" s="46">
        <v>-29423</v>
      </c>
      <c r="R1328" s="46">
        <v>19200</v>
      </c>
      <c r="S1328" s="46">
        <v>84935</v>
      </c>
    </row>
    <row r="1329" spans="1:19" x14ac:dyDescent="0.25">
      <c r="A1329" s="13"/>
      <c r="B1329" s="44">
        <v>5</v>
      </c>
      <c r="C1329" s="45" t="s">
        <v>3506</v>
      </c>
      <c r="D1329" s="44" t="s">
        <v>3936</v>
      </c>
      <c r="E1329" s="44" t="s">
        <v>3937</v>
      </c>
      <c r="F1329" s="47"/>
      <c r="G1329" s="45" t="s">
        <v>3938</v>
      </c>
      <c r="H1329" s="46">
        <v>136238</v>
      </c>
      <c r="I1329" s="46">
        <v>410180</v>
      </c>
      <c r="J1329" s="46">
        <v>0</v>
      </c>
      <c r="K1329" s="46">
        <v>-320837</v>
      </c>
      <c r="L1329" s="46">
        <v>-98408</v>
      </c>
      <c r="M1329" s="46">
        <v>1341</v>
      </c>
      <c r="N1329" s="46">
        <v>453</v>
      </c>
      <c r="O1329" s="46">
        <v>-4361</v>
      </c>
      <c r="P1329" s="46">
        <v>3151</v>
      </c>
      <c r="Q1329" s="46">
        <v>-39503</v>
      </c>
      <c r="R1329" s="46">
        <v>47091</v>
      </c>
      <c r="S1329" s="46">
        <v>135345</v>
      </c>
    </row>
    <row r="1330" spans="1:19" x14ac:dyDescent="0.25">
      <c r="A1330" s="13"/>
      <c r="B1330" s="44">
        <v>5</v>
      </c>
      <c r="C1330" s="45" t="s">
        <v>3506</v>
      </c>
      <c r="D1330" s="44" t="s">
        <v>3939</v>
      </c>
      <c r="E1330" s="44" t="s">
        <v>3940</v>
      </c>
      <c r="F1330" s="47"/>
      <c r="G1330" s="45" t="s">
        <v>3941</v>
      </c>
      <c r="H1330" s="46">
        <v>1196660</v>
      </c>
      <c r="I1330" s="46">
        <v>3602869</v>
      </c>
      <c r="J1330" s="46">
        <v>0</v>
      </c>
      <c r="K1330" s="46">
        <v>-2818115</v>
      </c>
      <c r="L1330" s="46">
        <v>-864379</v>
      </c>
      <c r="M1330" s="46">
        <v>11780</v>
      </c>
      <c r="N1330" s="46">
        <v>3989</v>
      </c>
      <c r="O1330" s="46">
        <v>-38303</v>
      </c>
      <c r="P1330" s="46">
        <v>27681</v>
      </c>
      <c r="Q1330" s="46">
        <v>-346981</v>
      </c>
      <c r="R1330" s="46">
        <v>26639</v>
      </c>
      <c r="S1330" s="46">
        <v>801840</v>
      </c>
    </row>
    <row r="1331" spans="1:19" x14ac:dyDescent="0.25">
      <c r="A1331" s="13"/>
      <c r="B1331" s="44">
        <v>5</v>
      </c>
      <c r="C1331" s="45" t="s">
        <v>3506</v>
      </c>
      <c r="D1331" s="44" t="s">
        <v>3942</v>
      </c>
      <c r="E1331" s="44" t="s">
        <v>3943</v>
      </c>
      <c r="F1331" s="47"/>
      <c r="G1331" s="45" t="s">
        <v>3944</v>
      </c>
      <c r="H1331" s="46">
        <v>1568764</v>
      </c>
      <c r="I1331" s="46">
        <v>4723188</v>
      </c>
      <c r="J1331" s="46">
        <v>0</v>
      </c>
      <c r="K1331" s="46">
        <v>-3694414</v>
      </c>
      <c r="L1331" s="46">
        <v>-1133160</v>
      </c>
      <c r="M1331" s="46">
        <v>15443</v>
      </c>
      <c r="N1331" s="46">
        <v>5231</v>
      </c>
      <c r="O1331" s="46">
        <v>-50214</v>
      </c>
      <c r="P1331" s="46">
        <v>36289</v>
      </c>
      <c r="Q1331" s="46">
        <v>-454876</v>
      </c>
      <c r="R1331" s="46">
        <v>335430</v>
      </c>
      <c r="S1331" s="46">
        <v>1351681</v>
      </c>
    </row>
    <row r="1332" spans="1:19" x14ac:dyDescent="0.25">
      <c r="A1332" s="13"/>
      <c r="B1332" s="44">
        <v>5</v>
      </c>
      <c r="C1332" s="45" t="s">
        <v>3506</v>
      </c>
      <c r="D1332" s="44" t="s">
        <v>3945</v>
      </c>
      <c r="E1332" s="44" t="s">
        <v>3946</v>
      </c>
      <c r="F1332" s="47"/>
      <c r="G1332" s="45" t="s">
        <v>3947</v>
      </c>
      <c r="H1332" s="46">
        <v>74084</v>
      </c>
      <c r="I1332" s="46">
        <v>223049</v>
      </c>
      <c r="J1332" s="46">
        <v>0</v>
      </c>
      <c r="K1332" s="46">
        <v>-174466</v>
      </c>
      <c r="L1332" s="46">
        <v>-53513</v>
      </c>
      <c r="M1332" s="46">
        <v>729</v>
      </c>
      <c r="N1332" s="46">
        <v>247</v>
      </c>
      <c r="O1332" s="46">
        <v>-2371</v>
      </c>
      <c r="P1332" s="46">
        <v>1714</v>
      </c>
      <c r="Q1332" s="46">
        <v>-21481</v>
      </c>
      <c r="R1332" s="46">
        <v>-8435</v>
      </c>
      <c r="S1332" s="46">
        <v>39557</v>
      </c>
    </row>
    <row r="1333" spans="1:19" x14ac:dyDescent="0.25">
      <c r="A1333" s="13"/>
      <c r="B1333" s="44">
        <v>5</v>
      </c>
      <c r="C1333" s="45" t="s">
        <v>3506</v>
      </c>
      <c r="D1333" s="44" t="s">
        <v>3948</v>
      </c>
      <c r="E1333" s="44" t="s">
        <v>3949</v>
      </c>
      <c r="F1333" s="47"/>
      <c r="G1333" s="45" t="s">
        <v>3950</v>
      </c>
      <c r="H1333" s="46">
        <v>85228</v>
      </c>
      <c r="I1333" s="46">
        <v>256601</v>
      </c>
      <c r="J1333" s="46">
        <v>0</v>
      </c>
      <c r="K1333" s="46">
        <v>-200710</v>
      </c>
      <c r="L1333" s="46">
        <v>-61562</v>
      </c>
      <c r="M1333" s="46">
        <v>839</v>
      </c>
      <c r="N1333" s="46">
        <v>284</v>
      </c>
      <c r="O1333" s="46">
        <v>-2728</v>
      </c>
      <c r="P1333" s="46">
        <v>1971</v>
      </c>
      <c r="Q1333" s="46">
        <v>-24712</v>
      </c>
      <c r="R1333" s="46">
        <v>22989</v>
      </c>
      <c r="S1333" s="46">
        <v>78200</v>
      </c>
    </row>
    <row r="1334" spans="1:19" x14ac:dyDescent="0.25">
      <c r="A1334" s="13"/>
      <c r="B1334" s="44">
        <v>5</v>
      </c>
      <c r="C1334" s="45" t="s">
        <v>3506</v>
      </c>
      <c r="D1334" s="44" t="s">
        <v>3951</v>
      </c>
      <c r="E1334" s="44" t="s">
        <v>3952</v>
      </c>
      <c r="F1334" s="47"/>
      <c r="G1334" s="45" t="s">
        <v>3953</v>
      </c>
      <c r="H1334" s="46">
        <v>58420</v>
      </c>
      <c r="I1334" s="46">
        <v>175889</v>
      </c>
      <c r="J1334" s="46">
        <v>0</v>
      </c>
      <c r="K1334" s="46">
        <v>-137578</v>
      </c>
      <c r="L1334" s="46">
        <v>-42198</v>
      </c>
      <c r="M1334" s="46">
        <v>575</v>
      </c>
      <c r="N1334" s="46">
        <v>195</v>
      </c>
      <c r="O1334" s="46">
        <v>-1870</v>
      </c>
      <c r="P1334" s="46">
        <v>1351</v>
      </c>
      <c r="Q1334" s="46">
        <v>-16939</v>
      </c>
      <c r="R1334" s="46">
        <v>-5216</v>
      </c>
      <c r="S1334" s="46">
        <v>32629</v>
      </c>
    </row>
    <row r="1335" spans="1:19" x14ac:dyDescent="0.25">
      <c r="A1335" s="13"/>
      <c r="B1335" s="44">
        <v>5</v>
      </c>
      <c r="C1335" s="45" t="s">
        <v>3506</v>
      </c>
      <c r="D1335" s="44" t="s">
        <v>3954</v>
      </c>
      <c r="E1335" s="44" t="s">
        <v>3955</v>
      </c>
      <c r="F1335" s="47"/>
      <c r="G1335" s="45" t="s">
        <v>3956</v>
      </c>
      <c r="H1335" s="46">
        <v>118873</v>
      </c>
      <c r="I1335" s="46">
        <v>357898</v>
      </c>
      <c r="J1335" s="46">
        <v>0</v>
      </c>
      <c r="K1335" s="46">
        <v>-279943</v>
      </c>
      <c r="L1335" s="46">
        <v>-85865</v>
      </c>
      <c r="M1335" s="46">
        <v>1170</v>
      </c>
      <c r="N1335" s="46">
        <v>396</v>
      </c>
      <c r="O1335" s="46">
        <v>-3805</v>
      </c>
      <c r="P1335" s="46">
        <v>2750</v>
      </c>
      <c r="Q1335" s="46">
        <v>-34468</v>
      </c>
      <c r="R1335" s="46">
        <v>-2021</v>
      </c>
      <c r="S1335" s="46">
        <v>74985</v>
      </c>
    </row>
    <row r="1336" spans="1:19" hidden="1" x14ac:dyDescent="0.25">
      <c r="A1336" s="13"/>
      <c r="B1336" s="44">
        <v>5</v>
      </c>
      <c r="C1336" s="45" t="s">
        <v>3506</v>
      </c>
      <c r="D1336" s="44" t="s">
        <v>3957</v>
      </c>
      <c r="E1336" s="44" t="s">
        <v>3958</v>
      </c>
      <c r="F1336" s="47"/>
      <c r="G1336" s="45" t="s">
        <v>3959</v>
      </c>
      <c r="H1336" s="46">
        <v>0</v>
      </c>
      <c r="I1336" s="46">
        <v>0</v>
      </c>
      <c r="J1336" s="46">
        <v>0</v>
      </c>
      <c r="K1336" s="46">
        <v>0</v>
      </c>
      <c r="L1336" s="46">
        <v>0</v>
      </c>
      <c r="M1336" s="46">
        <v>0</v>
      </c>
      <c r="N1336" s="46">
        <v>0</v>
      </c>
      <c r="O1336" s="46">
        <v>0</v>
      </c>
      <c r="P1336" s="46">
        <v>0</v>
      </c>
      <c r="Q1336" s="46">
        <v>0</v>
      </c>
      <c r="R1336" s="46">
        <v>-171343</v>
      </c>
      <c r="S1336" s="46">
        <v>-171343</v>
      </c>
    </row>
    <row r="1337" spans="1:19" x14ac:dyDescent="0.25">
      <c r="A1337" s="13"/>
      <c r="B1337" s="44">
        <v>5</v>
      </c>
      <c r="C1337" s="45" t="s">
        <v>3506</v>
      </c>
      <c r="D1337" s="44" t="s">
        <v>3960</v>
      </c>
      <c r="E1337" s="44" t="s">
        <v>3961</v>
      </c>
      <c r="F1337" s="47"/>
      <c r="G1337" s="45" t="s">
        <v>3962</v>
      </c>
      <c r="H1337" s="46">
        <v>174411</v>
      </c>
      <c r="I1337" s="46">
        <v>525111</v>
      </c>
      <c r="J1337" s="46">
        <v>0</v>
      </c>
      <c r="K1337" s="46">
        <v>-410735</v>
      </c>
      <c r="L1337" s="46">
        <v>-125982</v>
      </c>
      <c r="M1337" s="46">
        <v>1717</v>
      </c>
      <c r="N1337" s="46">
        <v>581</v>
      </c>
      <c r="O1337" s="46">
        <v>-5583</v>
      </c>
      <c r="P1337" s="46">
        <v>4034</v>
      </c>
      <c r="Q1337" s="46">
        <v>-50572</v>
      </c>
      <c r="R1337" s="46">
        <v>-37933</v>
      </c>
      <c r="S1337" s="46">
        <v>75049</v>
      </c>
    </row>
    <row r="1338" spans="1:19" x14ac:dyDescent="0.25">
      <c r="A1338" s="13"/>
      <c r="B1338" s="44">
        <v>5</v>
      </c>
      <c r="C1338" s="45" t="s">
        <v>3506</v>
      </c>
      <c r="D1338" s="44" t="s">
        <v>3963</v>
      </c>
      <c r="E1338" s="44" t="s">
        <v>3964</v>
      </c>
      <c r="F1338" s="47"/>
      <c r="G1338" s="45" t="s">
        <v>3965</v>
      </c>
      <c r="H1338" s="46">
        <v>49536</v>
      </c>
      <c r="I1338" s="46">
        <v>149142</v>
      </c>
      <c r="J1338" s="46">
        <v>0</v>
      </c>
      <c r="K1338" s="46">
        <v>-116657</v>
      </c>
      <c r="L1338" s="46">
        <v>-35781</v>
      </c>
      <c r="M1338" s="46">
        <v>488</v>
      </c>
      <c r="N1338" s="46">
        <v>165</v>
      </c>
      <c r="O1338" s="46">
        <v>-1586</v>
      </c>
      <c r="P1338" s="46">
        <v>1146</v>
      </c>
      <c r="Q1338" s="46">
        <v>-14363</v>
      </c>
      <c r="R1338" s="46">
        <v>-11338</v>
      </c>
      <c r="S1338" s="46">
        <v>20752</v>
      </c>
    </row>
    <row r="1339" spans="1:19" x14ac:dyDescent="0.25">
      <c r="A1339" s="13"/>
      <c r="B1339" s="44">
        <v>5</v>
      </c>
      <c r="C1339" s="45" t="s">
        <v>3506</v>
      </c>
      <c r="D1339" s="44" t="s">
        <v>3966</v>
      </c>
      <c r="E1339" s="44" t="s">
        <v>3967</v>
      </c>
      <c r="F1339" s="47"/>
      <c r="G1339" s="45" t="s">
        <v>3968</v>
      </c>
      <c r="H1339" s="46">
        <v>56449</v>
      </c>
      <c r="I1339" s="46">
        <v>169955</v>
      </c>
      <c r="J1339" s="46">
        <v>0</v>
      </c>
      <c r="K1339" s="46">
        <v>-132937</v>
      </c>
      <c r="L1339" s="46">
        <v>-40775</v>
      </c>
      <c r="M1339" s="46">
        <v>556</v>
      </c>
      <c r="N1339" s="46">
        <v>188</v>
      </c>
      <c r="O1339" s="46">
        <v>-1807</v>
      </c>
      <c r="P1339" s="46">
        <v>1306</v>
      </c>
      <c r="Q1339" s="46">
        <v>-16368</v>
      </c>
      <c r="R1339" s="46">
        <v>-863</v>
      </c>
      <c r="S1339" s="46">
        <v>35704</v>
      </c>
    </row>
    <row r="1340" spans="1:19" x14ac:dyDescent="0.25">
      <c r="A1340" s="13"/>
      <c r="B1340" s="44">
        <v>5</v>
      </c>
      <c r="C1340" s="45" t="s">
        <v>3506</v>
      </c>
      <c r="D1340" s="44" t="s">
        <v>3969</v>
      </c>
      <c r="E1340" s="44" t="s">
        <v>3970</v>
      </c>
      <c r="F1340" s="47"/>
      <c r="G1340" s="45" t="s">
        <v>3971</v>
      </c>
      <c r="H1340" s="46">
        <v>12487</v>
      </c>
      <c r="I1340" s="46">
        <v>37597</v>
      </c>
      <c r="J1340" s="46">
        <v>0</v>
      </c>
      <c r="K1340" s="46">
        <v>-29408</v>
      </c>
      <c r="L1340" s="46">
        <v>-9020</v>
      </c>
      <c r="M1340" s="46">
        <v>123</v>
      </c>
      <c r="N1340" s="46">
        <v>42</v>
      </c>
      <c r="O1340" s="46">
        <v>-400</v>
      </c>
      <c r="P1340" s="46">
        <v>289</v>
      </c>
      <c r="Q1340" s="46">
        <v>-3621</v>
      </c>
      <c r="R1340" s="46">
        <v>14217</v>
      </c>
      <c r="S1340" s="46">
        <v>22306</v>
      </c>
    </row>
    <row r="1341" spans="1:19" x14ac:dyDescent="0.25">
      <c r="A1341" s="13"/>
      <c r="B1341" s="44">
        <v>5</v>
      </c>
      <c r="C1341" s="45" t="s">
        <v>3506</v>
      </c>
      <c r="D1341" s="44" t="s">
        <v>3972</v>
      </c>
      <c r="E1341" s="44" t="s">
        <v>3973</v>
      </c>
      <c r="F1341" s="47"/>
      <c r="G1341" s="45" t="s">
        <v>3974</v>
      </c>
      <c r="H1341" s="46">
        <v>2318075</v>
      </c>
      <c r="I1341" s="46">
        <v>6979191</v>
      </c>
      <c r="J1341" s="46">
        <v>0</v>
      </c>
      <c r="K1341" s="46">
        <v>-5459029</v>
      </c>
      <c r="L1341" s="46">
        <v>-1674407</v>
      </c>
      <c r="M1341" s="46">
        <v>22819</v>
      </c>
      <c r="N1341" s="46">
        <v>7729</v>
      </c>
      <c r="O1341" s="46">
        <v>-74198</v>
      </c>
      <c r="P1341" s="46">
        <v>53622</v>
      </c>
      <c r="Q1341" s="46">
        <v>-672145</v>
      </c>
      <c r="R1341" s="46">
        <v>270419</v>
      </c>
      <c r="S1341" s="46">
        <v>1772076</v>
      </c>
    </row>
    <row r="1342" spans="1:19" x14ac:dyDescent="0.25">
      <c r="A1342" s="13"/>
      <c r="B1342" s="44">
        <v>5</v>
      </c>
      <c r="C1342" s="45" t="s">
        <v>3506</v>
      </c>
      <c r="D1342" s="44" t="s">
        <v>3975</v>
      </c>
      <c r="E1342" s="44" t="s">
        <v>3976</v>
      </c>
      <c r="F1342" s="47"/>
      <c r="G1342" s="45" t="s">
        <v>3977</v>
      </c>
      <c r="H1342" s="46">
        <v>81831</v>
      </c>
      <c r="I1342" s="46">
        <v>246374</v>
      </c>
      <c r="J1342" s="46">
        <v>0</v>
      </c>
      <c r="K1342" s="46">
        <v>-192710</v>
      </c>
      <c r="L1342" s="46">
        <v>-59109</v>
      </c>
      <c r="M1342" s="46">
        <v>806</v>
      </c>
      <c r="N1342" s="46">
        <v>272</v>
      </c>
      <c r="O1342" s="46">
        <v>-2619</v>
      </c>
      <c r="P1342" s="46">
        <v>1893</v>
      </c>
      <c r="Q1342" s="46">
        <v>-23728</v>
      </c>
      <c r="R1342" s="46">
        <v>13002</v>
      </c>
      <c r="S1342" s="46">
        <v>66012</v>
      </c>
    </row>
    <row r="1343" spans="1:19" x14ac:dyDescent="0.25">
      <c r="A1343" s="13"/>
      <c r="B1343" s="44">
        <v>5</v>
      </c>
      <c r="C1343" s="45" t="s">
        <v>3506</v>
      </c>
      <c r="D1343" s="44" t="s">
        <v>3978</v>
      </c>
      <c r="E1343" s="44" t="s">
        <v>3979</v>
      </c>
      <c r="F1343" s="47"/>
      <c r="G1343" s="45" t="s">
        <v>3980</v>
      </c>
      <c r="H1343" s="46">
        <v>221072</v>
      </c>
      <c r="I1343" s="46">
        <v>665597</v>
      </c>
      <c r="J1343" s="46">
        <v>0</v>
      </c>
      <c r="K1343" s="46">
        <v>-520621</v>
      </c>
      <c r="L1343" s="46">
        <v>-159686</v>
      </c>
      <c r="M1343" s="46">
        <v>2176</v>
      </c>
      <c r="N1343" s="46">
        <v>737</v>
      </c>
      <c r="O1343" s="46">
        <v>-7076</v>
      </c>
      <c r="P1343" s="46">
        <v>5114</v>
      </c>
      <c r="Q1343" s="46">
        <v>-64102</v>
      </c>
      <c r="R1343" s="46">
        <v>73656</v>
      </c>
      <c r="S1343" s="46">
        <v>216867</v>
      </c>
    </row>
    <row r="1344" spans="1:19" x14ac:dyDescent="0.25">
      <c r="A1344" s="13"/>
      <c r="B1344" s="44">
        <v>5</v>
      </c>
      <c r="C1344" s="45" t="s">
        <v>3506</v>
      </c>
      <c r="D1344" s="44" t="s">
        <v>3981</v>
      </c>
      <c r="E1344" s="44" t="s">
        <v>3982</v>
      </c>
      <c r="F1344" s="47"/>
      <c r="G1344" s="45" t="s">
        <v>3983</v>
      </c>
      <c r="H1344" s="46">
        <v>431787</v>
      </c>
      <c r="I1344" s="46">
        <v>1300011</v>
      </c>
      <c r="J1344" s="46">
        <v>0</v>
      </c>
      <c r="K1344" s="46">
        <v>-1016851</v>
      </c>
      <c r="L1344" s="46">
        <v>-311891</v>
      </c>
      <c r="M1344" s="46">
        <v>4250</v>
      </c>
      <c r="N1344" s="46">
        <v>1440</v>
      </c>
      <c r="O1344" s="46">
        <v>-13821</v>
      </c>
      <c r="P1344" s="46">
        <v>9988</v>
      </c>
      <c r="Q1344" s="46">
        <v>-125200</v>
      </c>
      <c r="R1344" s="46">
        <v>85936</v>
      </c>
      <c r="S1344" s="46">
        <v>365649</v>
      </c>
    </row>
    <row r="1345" spans="1:19" x14ac:dyDescent="0.25">
      <c r="A1345" s="13"/>
      <c r="B1345" s="44">
        <v>5</v>
      </c>
      <c r="C1345" s="45" t="s">
        <v>3506</v>
      </c>
      <c r="D1345" s="44" t="s">
        <v>3984</v>
      </c>
      <c r="E1345" s="44" t="s">
        <v>3985</v>
      </c>
      <c r="F1345" s="47"/>
      <c r="G1345" s="45" t="s">
        <v>3986</v>
      </c>
      <c r="H1345" s="46">
        <v>4780</v>
      </c>
      <c r="I1345" s="46">
        <v>14392</v>
      </c>
      <c r="J1345" s="46">
        <v>0</v>
      </c>
      <c r="K1345" s="46">
        <v>-11257</v>
      </c>
      <c r="L1345" s="46">
        <v>-3453</v>
      </c>
      <c r="M1345" s="46">
        <v>47</v>
      </c>
      <c r="N1345" s="46">
        <v>17</v>
      </c>
      <c r="O1345" s="46">
        <v>-153</v>
      </c>
      <c r="P1345" s="46">
        <v>111</v>
      </c>
      <c r="Q1345" s="46">
        <v>-1386</v>
      </c>
      <c r="R1345" s="46">
        <v>-174</v>
      </c>
      <c r="S1345" s="46">
        <v>2924</v>
      </c>
    </row>
    <row r="1346" spans="1:19" x14ac:dyDescent="0.25">
      <c r="A1346" s="13"/>
      <c r="B1346" s="44">
        <v>5</v>
      </c>
      <c r="C1346" s="45" t="s">
        <v>3506</v>
      </c>
      <c r="D1346" s="44" t="s">
        <v>3987</v>
      </c>
      <c r="E1346" s="44" t="s">
        <v>3988</v>
      </c>
      <c r="F1346" s="47"/>
      <c r="G1346" s="45" t="s">
        <v>3989</v>
      </c>
      <c r="H1346" s="46">
        <v>471568</v>
      </c>
      <c r="I1346" s="46">
        <v>1419783</v>
      </c>
      <c r="J1346" s="46">
        <v>0</v>
      </c>
      <c r="K1346" s="46">
        <v>-1110535</v>
      </c>
      <c r="L1346" s="46">
        <v>-340626</v>
      </c>
      <c r="M1346" s="46">
        <v>4642</v>
      </c>
      <c r="N1346" s="46">
        <v>1572</v>
      </c>
      <c r="O1346" s="46">
        <v>-15094</v>
      </c>
      <c r="P1346" s="46">
        <v>10908</v>
      </c>
      <c r="Q1346" s="46">
        <v>-136735</v>
      </c>
      <c r="R1346" s="46">
        <v>42021</v>
      </c>
      <c r="S1346" s="46">
        <v>347504</v>
      </c>
    </row>
    <row r="1347" spans="1:19" x14ac:dyDescent="0.25">
      <c r="A1347" s="13"/>
      <c r="B1347" s="44">
        <v>5</v>
      </c>
      <c r="C1347" s="45" t="s">
        <v>3506</v>
      </c>
      <c r="D1347" s="44" t="s">
        <v>3990</v>
      </c>
      <c r="E1347" s="44" t="s">
        <v>3991</v>
      </c>
      <c r="F1347" s="47"/>
      <c r="G1347" s="45" t="s">
        <v>3992</v>
      </c>
      <c r="H1347" s="46">
        <v>189420</v>
      </c>
      <c r="I1347" s="46">
        <v>570300</v>
      </c>
      <c r="J1347" s="46">
        <v>0</v>
      </c>
      <c r="K1347" s="46">
        <v>-446081</v>
      </c>
      <c r="L1347" s="46">
        <v>-136823</v>
      </c>
      <c r="M1347" s="46">
        <v>1865</v>
      </c>
      <c r="N1347" s="46">
        <v>631</v>
      </c>
      <c r="O1347" s="46">
        <v>-6063</v>
      </c>
      <c r="P1347" s="46">
        <v>4382</v>
      </c>
      <c r="Q1347" s="46">
        <v>-54924</v>
      </c>
      <c r="R1347" s="46">
        <v>-1187</v>
      </c>
      <c r="S1347" s="46">
        <v>121520</v>
      </c>
    </row>
    <row r="1348" spans="1:19" x14ac:dyDescent="0.25">
      <c r="A1348" s="13"/>
      <c r="B1348" s="44">
        <v>5</v>
      </c>
      <c r="C1348" s="45" t="s">
        <v>3506</v>
      </c>
      <c r="D1348" s="44" t="s">
        <v>3993</v>
      </c>
      <c r="E1348" s="44" t="s">
        <v>3994</v>
      </c>
      <c r="F1348" s="47"/>
      <c r="G1348" s="45" t="s">
        <v>3995</v>
      </c>
      <c r="H1348" s="46">
        <v>53060</v>
      </c>
      <c r="I1348" s="46">
        <v>159753</v>
      </c>
      <c r="J1348" s="46">
        <v>0</v>
      </c>
      <c r="K1348" s="46">
        <v>-124956</v>
      </c>
      <c r="L1348" s="46">
        <v>-38327</v>
      </c>
      <c r="M1348" s="46">
        <v>522</v>
      </c>
      <c r="N1348" s="46">
        <v>177</v>
      </c>
      <c r="O1348" s="46">
        <v>-1698</v>
      </c>
      <c r="P1348" s="46">
        <v>1227</v>
      </c>
      <c r="Q1348" s="46">
        <v>-15385</v>
      </c>
      <c r="R1348" s="46">
        <v>23080</v>
      </c>
      <c r="S1348" s="46">
        <v>57453</v>
      </c>
    </row>
    <row r="1349" spans="1:19" x14ac:dyDescent="0.25">
      <c r="A1349" s="13"/>
      <c r="B1349" s="44">
        <v>5</v>
      </c>
      <c r="C1349" s="45" t="s">
        <v>3506</v>
      </c>
      <c r="D1349" s="44" t="s">
        <v>3996</v>
      </c>
      <c r="E1349" s="44" t="s">
        <v>3997</v>
      </c>
      <c r="F1349" s="47"/>
      <c r="G1349" s="45" t="s">
        <v>3998</v>
      </c>
      <c r="H1349" s="46">
        <v>51907</v>
      </c>
      <c r="I1349" s="46">
        <v>156281</v>
      </c>
      <c r="J1349" s="46">
        <v>0</v>
      </c>
      <c r="K1349" s="46">
        <v>-122241</v>
      </c>
      <c r="L1349" s="46">
        <v>-37494</v>
      </c>
      <c r="M1349" s="46">
        <v>511</v>
      </c>
      <c r="N1349" s="46">
        <v>174</v>
      </c>
      <c r="O1349" s="46">
        <v>-1661</v>
      </c>
      <c r="P1349" s="46">
        <v>1201</v>
      </c>
      <c r="Q1349" s="46">
        <v>-15051</v>
      </c>
      <c r="R1349" s="46">
        <v>64711</v>
      </c>
      <c r="S1349" s="46">
        <v>98338</v>
      </c>
    </row>
    <row r="1350" spans="1:19" x14ac:dyDescent="0.25">
      <c r="A1350" s="13"/>
      <c r="B1350" s="44">
        <v>5</v>
      </c>
      <c r="C1350" s="45" t="s">
        <v>3506</v>
      </c>
      <c r="D1350" s="44" t="s">
        <v>3999</v>
      </c>
      <c r="E1350" s="44" t="s">
        <v>4000</v>
      </c>
      <c r="F1350" s="47"/>
      <c r="G1350" s="45" t="s">
        <v>4001</v>
      </c>
      <c r="H1350" s="46">
        <v>88570</v>
      </c>
      <c r="I1350" s="46">
        <v>266663</v>
      </c>
      <c r="J1350" s="46">
        <v>0</v>
      </c>
      <c r="K1350" s="46">
        <v>-208580</v>
      </c>
      <c r="L1350" s="46">
        <v>-63976</v>
      </c>
      <c r="M1350" s="46">
        <v>872</v>
      </c>
      <c r="N1350" s="46">
        <v>295</v>
      </c>
      <c r="O1350" s="46">
        <v>-2835</v>
      </c>
      <c r="P1350" s="46">
        <v>2049</v>
      </c>
      <c r="Q1350" s="46">
        <v>-25681</v>
      </c>
      <c r="R1350" s="46">
        <v>14933</v>
      </c>
      <c r="S1350" s="46">
        <v>72310</v>
      </c>
    </row>
    <row r="1351" spans="1:19" x14ac:dyDescent="0.25">
      <c r="A1351" s="13"/>
      <c r="B1351" s="44">
        <v>5</v>
      </c>
      <c r="C1351" s="45" t="s">
        <v>3506</v>
      </c>
      <c r="D1351" s="44" t="s">
        <v>4002</v>
      </c>
      <c r="E1351" s="44" t="s">
        <v>4003</v>
      </c>
      <c r="F1351" s="47"/>
      <c r="G1351" s="45" t="s">
        <v>4004</v>
      </c>
      <c r="H1351" s="46">
        <v>43529</v>
      </c>
      <c r="I1351" s="46">
        <v>131055</v>
      </c>
      <c r="J1351" s="46">
        <v>0</v>
      </c>
      <c r="K1351" s="46">
        <v>-102510</v>
      </c>
      <c r="L1351" s="46">
        <v>-31442</v>
      </c>
      <c r="M1351" s="46">
        <v>428</v>
      </c>
      <c r="N1351" s="46">
        <v>147</v>
      </c>
      <c r="O1351" s="46">
        <v>-1393</v>
      </c>
      <c r="P1351" s="46">
        <v>1007</v>
      </c>
      <c r="Q1351" s="46">
        <v>-12622</v>
      </c>
      <c r="R1351" s="46">
        <v>6422</v>
      </c>
      <c r="S1351" s="46">
        <v>34621</v>
      </c>
    </row>
    <row r="1352" spans="1:19" x14ac:dyDescent="0.25">
      <c r="A1352" s="13"/>
      <c r="B1352" s="44">
        <v>5</v>
      </c>
      <c r="C1352" s="45" t="s">
        <v>3506</v>
      </c>
      <c r="D1352" s="44" t="s">
        <v>4005</v>
      </c>
      <c r="E1352" s="44" t="s">
        <v>4006</v>
      </c>
      <c r="F1352" s="47"/>
      <c r="G1352" s="45" t="s">
        <v>4007</v>
      </c>
      <c r="H1352" s="46">
        <v>153738</v>
      </c>
      <c r="I1352" s="46">
        <v>462870</v>
      </c>
      <c r="J1352" s="46">
        <v>0</v>
      </c>
      <c r="K1352" s="46">
        <v>-362051</v>
      </c>
      <c r="L1352" s="46">
        <v>-111049</v>
      </c>
      <c r="M1352" s="46">
        <v>1513</v>
      </c>
      <c r="N1352" s="46">
        <v>513</v>
      </c>
      <c r="O1352" s="46">
        <v>-4921</v>
      </c>
      <c r="P1352" s="46">
        <v>3556</v>
      </c>
      <c r="Q1352" s="46">
        <v>-44578</v>
      </c>
      <c r="R1352" s="46">
        <v>16722</v>
      </c>
      <c r="S1352" s="46">
        <v>116313</v>
      </c>
    </row>
    <row r="1353" spans="1:19" x14ac:dyDescent="0.25">
      <c r="A1353" s="13"/>
      <c r="B1353" s="44">
        <v>5</v>
      </c>
      <c r="C1353" s="45" t="s">
        <v>3506</v>
      </c>
      <c r="D1353" s="44" t="s">
        <v>4008</v>
      </c>
      <c r="E1353" s="44" t="s">
        <v>4009</v>
      </c>
      <c r="F1353" s="47"/>
      <c r="G1353" s="45" t="s">
        <v>4010</v>
      </c>
      <c r="H1353" s="46">
        <v>455674</v>
      </c>
      <c r="I1353" s="46">
        <v>1371930</v>
      </c>
      <c r="J1353" s="46">
        <v>0</v>
      </c>
      <c r="K1353" s="46">
        <v>-1073105</v>
      </c>
      <c r="L1353" s="46">
        <v>-329145</v>
      </c>
      <c r="M1353" s="46">
        <v>4486</v>
      </c>
      <c r="N1353" s="46">
        <v>1519</v>
      </c>
      <c r="O1353" s="46">
        <v>-14585</v>
      </c>
      <c r="P1353" s="46">
        <v>10541</v>
      </c>
      <c r="Q1353" s="46">
        <v>-132126</v>
      </c>
      <c r="R1353" s="46">
        <v>119118</v>
      </c>
      <c r="S1353" s="46">
        <v>414307</v>
      </c>
    </row>
    <row r="1354" spans="1:19" x14ac:dyDescent="0.25">
      <c r="A1354" s="13"/>
      <c r="B1354" s="44">
        <v>5</v>
      </c>
      <c r="C1354" s="45" t="s">
        <v>3506</v>
      </c>
      <c r="D1354" s="44" t="s">
        <v>4011</v>
      </c>
      <c r="E1354" s="44" t="s">
        <v>4012</v>
      </c>
      <c r="F1354" s="47"/>
      <c r="G1354" s="45" t="s">
        <v>4013</v>
      </c>
      <c r="H1354" s="46">
        <v>351457</v>
      </c>
      <c r="I1354" s="46">
        <v>1058157</v>
      </c>
      <c r="J1354" s="46">
        <v>0</v>
      </c>
      <c r="K1354" s="46">
        <v>-827676</v>
      </c>
      <c r="L1354" s="46">
        <v>-253867</v>
      </c>
      <c r="M1354" s="46">
        <v>3460</v>
      </c>
      <c r="N1354" s="46">
        <v>1171</v>
      </c>
      <c r="O1354" s="46">
        <v>-11250</v>
      </c>
      <c r="P1354" s="46">
        <v>8130</v>
      </c>
      <c r="Q1354" s="46">
        <v>-101908</v>
      </c>
      <c r="R1354" s="46">
        <v>47402</v>
      </c>
      <c r="S1354" s="46">
        <v>275076</v>
      </c>
    </row>
    <row r="1355" spans="1:19" hidden="1" x14ac:dyDescent="0.25">
      <c r="A1355" s="13"/>
      <c r="B1355" s="44">
        <v>5</v>
      </c>
      <c r="C1355" s="45" t="s">
        <v>3506</v>
      </c>
      <c r="D1355" s="44" t="s">
        <v>4014</v>
      </c>
      <c r="E1355" s="44" t="s">
        <v>4015</v>
      </c>
      <c r="F1355" s="47"/>
      <c r="G1355" s="45" t="s">
        <v>4016</v>
      </c>
      <c r="H1355" s="46">
        <v>0</v>
      </c>
      <c r="I1355" s="46">
        <v>0</v>
      </c>
      <c r="J1355" s="46">
        <v>0</v>
      </c>
      <c r="K1355" s="46">
        <v>0</v>
      </c>
      <c r="L1355" s="46">
        <v>0</v>
      </c>
      <c r="M1355" s="46">
        <v>0</v>
      </c>
      <c r="N1355" s="46">
        <v>0</v>
      </c>
      <c r="O1355" s="46">
        <v>0</v>
      </c>
      <c r="P1355" s="46">
        <v>0</v>
      </c>
      <c r="Q1355" s="46">
        <v>0</v>
      </c>
      <c r="R1355" s="46">
        <v>-151035</v>
      </c>
      <c r="S1355" s="46">
        <v>-151035</v>
      </c>
    </row>
    <row r="1356" spans="1:19" x14ac:dyDescent="0.25">
      <c r="A1356" s="13"/>
      <c r="B1356" s="44">
        <v>5</v>
      </c>
      <c r="C1356" s="45" t="s">
        <v>3506</v>
      </c>
      <c r="D1356" s="44" t="s">
        <v>4017</v>
      </c>
      <c r="E1356" s="44" t="s">
        <v>4018</v>
      </c>
      <c r="F1356" s="47"/>
      <c r="G1356" s="45" t="s">
        <v>4019</v>
      </c>
      <c r="H1356" s="46">
        <v>84017</v>
      </c>
      <c r="I1356" s="46">
        <v>252955</v>
      </c>
      <c r="J1356" s="46">
        <v>0</v>
      </c>
      <c r="K1356" s="46">
        <v>-197858</v>
      </c>
      <c r="L1356" s="46">
        <v>-60688</v>
      </c>
      <c r="M1356" s="46">
        <v>827</v>
      </c>
      <c r="N1356" s="46">
        <v>281</v>
      </c>
      <c r="O1356" s="46">
        <v>-2689</v>
      </c>
      <c r="P1356" s="46">
        <v>1943</v>
      </c>
      <c r="Q1356" s="46">
        <v>-24361</v>
      </c>
      <c r="R1356" s="46">
        <v>-3254</v>
      </c>
      <c r="S1356" s="46">
        <v>51173</v>
      </c>
    </row>
    <row r="1357" spans="1:19" x14ac:dyDescent="0.25">
      <c r="A1357" s="13"/>
      <c r="B1357" s="44">
        <v>5</v>
      </c>
      <c r="C1357" s="45" t="s">
        <v>3506</v>
      </c>
      <c r="D1357" s="44" t="s">
        <v>4020</v>
      </c>
      <c r="E1357" s="44" t="s">
        <v>4021</v>
      </c>
      <c r="F1357" s="47"/>
      <c r="G1357" s="45" t="s">
        <v>4022</v>
      </c>
      <c r="H1357" s="46">
        <v>59845</v>
      </c>
      <c r="I1357" s="46">
        <v>180178</v>
      </c>
      <c r="J1357" s="46">
        <v>0</v>
      </c>
      <c r="K1357" s="46">
        <v>-140933</v>
      </c>
      <c r="L1357" s="46">
        <v>-43227</v>
      </c>
      <c r="M1357" s="46">
        <v>589</v>
      </c>
      <c r="N1357" s="46">
        <v>199</v>
      </c>
      <c r="O1357" s="46">
        <v>-1916</v>
      </c>
      <c r="P1357" s="46">
        <v>1384</v>
      </c>
      <c r="Q1357" s="46">
        <v>-17352</v>
      </c>
      <c r="R1357" s="46">
        <v>3101</v>
      </c>
      <c r="S1357" s="46">
        <v>41868</v>
      </c>
    </row>
    <row r="1358" spans="1:19" x14ac:dyDescent="0.25">
      <c r="A1358" s="13"/>
      <c r="B1358" s="44">
        <v>5</v>
      </c>
      <c r="C1358" s="45" t="s">
        <v>3506</v>
      </c>
      <c r="D1358" s="44" t="s">
        <v>4023</v>
      </c>
      <c r="E1358" s="44" t="s">
        <v>4024</v>
      </c>
      <c r="F1358" s="47"/>
      <c r="G1358" s="45" t="s">
        <v>4025</v>
      </c>
      <c r="H1358" s="46">
        <v>40443</v>
      </c>
      <c r="I1358" s="46">
        <v>121764</v>
      </c>
      <c r="J1358" s="46">
        <v>0</v>
      </c>
      <c r="K1358" s="46">
        <v>-95242</v>
      </c>
      <c r="L1358" s="46">
        <v>-29213</v>
      </c>
      <c r="M1358" s="46">
        <v>398</v>
      </c>
      <c r="N1358" s="46">
        <v>135</v>
      </c>
      <c r="O1358" s="46">
        <v>-1295</v>
      </c>
      <c r="P1358" s="46">
        <v>936</v>
      </c>
      <c r="Q1358" s="46">
        <v>-11727</v>
      </c>
      <c r="R1358" s="46">
        <v>-3402</v>
      </c>
      <c r="S1358" s="46">
        <v>22797</v>
      </c>
    </row>
    <row r="1359" spans="1:19" x14ac:dyDescent="0.25">
      <c r="A1359" s="13"/>
      <c r="B1359" s="44">
        <v>5</v>
      </c>
      <c r="C1359" s="45" t="s">
        <v>3506</v>
      </c>
      <c r="D1359" s="44" t="s">
        <v>4026</v>
      </c>
      <c r="E1359" s="44" t="s">
        <v>4027</v>
      </c>
      <c r="F1359" s="47"/>
      <c r="G1359" s="45" t="s">
        <v>4028</v>
      </c>
      <c r="H1359" s="46">
        <v>60569</v>
      </c>
      <c r="I1359" s="46">
        <v>182360</v>
      </c>
      <c r="J1359" s="46">
        <v>0</v>
      </c>
      <c r="K1359" s="46">
        <v>-142639</v>
      </c>
      <c r="L1359" s="46">
        <v>-43751</v>
      </c>
      <c r="M1359" s="46">
        <v>596</v>
      </c>
      <c r="N1359" s="46">
        <v>201</v>
      </c>
      <c r="O1359" s="46">
        <v>-1939</v>
      </c>
      <c r="P1359" s="46">
        <v>1401</v>
      </c>
      <c r="Q1359" s="46">
        <v>-17562</v>
      </c>
      <c r="R1359" s="46">
        <v>12591</v>
      </c>
      <c r="S1359" s="46">
        <v>51827</v>
      </c>
    </row>
    <row r="1360" spans="1:19" x14ac:dyDescent="0.25">
      <c r="A1360" s="13"/>
      <c r="B1360" s="44">
        <v>5</v>
      </c>
      <c r="C1360" s="45" t="s">
        <v>3506</v>
      </c>
      <c r="D1360" s="44" t="s">
        <v>4029</v>
      </c>
      <c r="E1360" s="44" t="s">
        <v>4030</v>
      </c>
      <c r="F1360" s="47"/>
      <c r="G1360" s="45" t="s">
        <v>4031</v>
      </c>
      <c r="H1360" s="46">
        <v>125746</v>
      </c>
      <c r="I1360" s="46">
        <v>378592</v>
      </c>
      <c r="J1360" s="46">
        <v>0</v>
      </c>
      <c r="K1360" s="46">
        <v>-296129</v>
      </c>
      <c r="L1360" s="46">
        <v>-90830</v>
      </c>
      <c r="M1360" s="46">
        <v>1238</v>
      </c>
      <c r="N1360" s="46">
        <v>418</v>
      </c>
      <c r="O1360" s="46">
        <v>-4025</v>
      </c>
      <c r="P1360" s="46">
        <v>2909</v>
      </c>
      <c r="Q1360" s="46">
        <v>-36461</v>
      </c>
      <c r="R1360" s="46">
        <v>1000</v>
      </c>
      <c r="S1360" s="46">
        <v>82458</v>
      </c>
    </row>
    <row r="1361" spans="1:19" x14ac:dyDescent="0.25">
      <c r="A1361" s="13"/>
      <c r="B1361" s="44">
        <v>5</v>
      </c>
      <c r="C1361" s="45" t="s">
        <v>3506</v>
      </c>
      <c r="D1361" s="44" t="s">
        <v>4032</v>
      </c>
      <c r="E1361" s="44" t="s">
        <v>4033</v>
      </c>
      <c r="F1361" s="47"/>
      <c r="G1361" s="45" t="s">
        <v>4034</v>
      </c>
      <c r="H1361" s="46">
        <v>162029</v>
      </c>
      <c r="I1361" s="46">
        <v>487832</v>
      </c>
      <c r="J1361" s="46">
        <v>0</v>
      </c>
      <c r="K1361" s="46">
        <v>-381575</v>
      </c>
      <c r="L1361" s="46">
        <v>-117038</v>
      </c>
      <c r="M1361" s="46">
        <v>1595</v>
      </c>
      <c r="N1361" s="46">
        <v>540</v>
      </c>
      <c r="O1361" s="46">
        <v>-5186</v>
      </c>
      <c r="P1361" s="46">
        <v>3748</v>
      </c>
      <c r="Q1361" s="46">
        <v>-46982</v>
      </c>
      <c r="R1361" s="46">
        <v>-12390</v>
      </c>
      <c r="S1361" s="46">
        <v>92573</v>
      </c>
    </row>
    <row r="1362" spans="1:19" x14ac:dyDescent="0.25">
      <c r="A1362" s="13"/>
      <c r="B1362" s="44">
        <v>5</v>
      </c>
      <c r="C1362" s="45" t="s">
        <v>3506</v>
      </c>
      <c r="D1362" s="44" t="s">
        <v>4035</v>
      </c>
      <c r="E1362" s="44" t="s">
        <v>4036</v>
      </c>
      <c r="F1362" s="47"/>
      <c r="G1362" s="45" t="s">
        <v>4037</v>
      </c>
      <c r="H1362" s="46">
        <v>1803885</v>
      </c>
      <c r="I1362" s="46">
        <v>5431083</v>
      </c>
      <c r="J1362" s="46">
        <v>0</v>
      </c>
      <c r="K1362" s="46">
        <v>-4248120</v>
      </c>
      <c r="L1362" s="46">
        <v>-1302994</v>
      </c>
      <c r="M1362" s="46">
        <v>17757</v>
      </c>
      <c r="N1362" s="46">
        <v>6014</v>
      </c>
      <c r="O1362" s="46">
        <v>-57739</v>
      </c>
      <c r="P1362" s="46">
        <v>41727</v>
      </c>
      <c r="Q1362" s="46">
        <v>-523051</v>
      </c>
      <c r="R1362" s="46">
        <v>196036</v>
      </c>
      <c r="S1362" s="46">
        <v>1364598</v>
      </c>
    </row>
    <row r="1363" spans="1:19" x14ac:dyDescent="0.25">
      <c r="A1363" s="13"/>
      <c r="B1363" s="44">
        <v>5</v>
      </c>
      <c r="C1363" s="45" t="s">
        <v>3506</v>
      </c>
      <c r="D1363" s="44" t="s">
        <v>4038</v>
      </c>
      <c r="E1363" s="44" t="s">
        <v>4039</v>
      </c>
      <c r="F1363" s="47"/>
      <c r="G1363" s="45" t="s">
        <v>4040</v>
      </c>
      <c r="H1363" s="46">
        <v>58421</v>
      </c>
      <c r="I1363" s="46">
        <v>175893</v>
      </c>
      <c r="J1363" s="46">
        <v>0</v>
      </c>
      <c r="K1363" s="46">
        <v>-137581</v>
      </c>
      <c r="L1363" s="46">
        <v>-42199</v>
      </c>
      <c r="M1363" s="46">
        <v>575</v>
      </c>
      <c r="N1363" s="46">
        <v>195</v>
      </c>
      <c r="O1363" s="46">
        <v>-1870</v>
      </c>
      <c r="P1363" s="46">
        <v>1351</v>
      </c>
      <c r="Q1363" s="46">
        <v>-16940</v>
      </c>
      <c r="R1363" s="46">
        <v>-3009</v>
      </c>
      <c r="S1363" s="46">
        <v>34836</v>
      </c>
    </row>
    <row r="1364" spans="1:19" x14ac:dyDescent="0.25">
      <c r="A1364" s="13"/>
      <c r="B1364" s="6"/>
      <c r="C1364" s="7"/>
      <c r="D1364" s="47"/>
      <c r="E1364" s="47"/>
      <c r="F1364" s="47"/>
      <c r="G1364" s="49"/>
      <c r="H1364" s="46"/>
      <c r="I1364" s="46"/>
      <c r="J1364" s="46"/>
      <c r="K1364" s="46"/>
      <c r="L1364" s="46"/>
      <c r="M1364" s="46"/>
      <c r="N1364" s="46"/>
      <c r="O1364" s="46"/>
      <c r="P1364" s="46"/>
      <c r="Q1364" s="46"/>
      <c r="R1364" s="46"/>
      <c r="S1364" s="46"/>
    </row>
    <row r="1365" spans="1:19" x14ac:dyDescent="0.25">
      <c r="A1365" s="13"/>
      <c r="B1365" s="6"/>
      <c r="C1365" s="50"/>
      <c r="D1365" s="51"/>
      <c r="E1365" s="52"/>
      <c r="F1365" s="47"/>
      <c r="G1365" s="49"/>
      <c r="H1365" s="46"/>
      <c r="I1365" s="46"/>
      <c r="J1365" s="46"/>
      <c r="K1365" s="46"/>
      <c r="L1365" s="46"/>
      <c r="M1365" s="46"/>
      <c r="N1365" s="46"/>
      <c r="O1365" s="46"/>
      <c r="P1365" s="46"/>
      <c r="Q1365" s="46"/>
      <c r="R1365" s="46"/>
      <c r="S1365" s="46"/>
    </row>
    <row r="1366" spans="1:19" x14ac:dyDescent="0.25">
      <c r="A1366" s="13"/>
      <c r="B1366" s="6"/>
      <c r="C1366" s="50"/>
      <c r="D1366" s="51"/>
      <c r="E1366" s="53"/>
      <c r="F1366" s="47"/>
      <c r="G1366" s="53"/>
      <c r="H1366" s="46"/>
      <c r="I1366" s="46"/>
      <c r="J1366" s="46"/>
      <c r="K1366" s="46"/>
      <c r="L1366" s="46"/>
      <c r="M1366" s="46"/>
      <c r="N1366" s="46"/>
      <c r="O1366" s="46"/>
      <c r="P1366" s="46"/>
      <c r="Q1366" s="46"/>
      <c r="R1366" s="46"/>
      <c r="S1366" s="46"/>
    </row>
    <row r="1367" spans="1:19" x14ac:dyDescent="0.25">
      <c r="A1367" s="13"/>
      <c r="B1367" s="6"/>
      <c r="C1367" s="50"/>
      <c r="D1367" s="51"/>
      <c r="E1367" s="53"/>
      <c r="F1367" s="47"/>
      <c r="G1367" s="53"/>
      <c r="H1367" s="46"/>
      <c r="I1367" s="46"/>
      <c r="J1367" s="46"/>
      <c r="K1367" s="46"/>
      <c r="L1367" s="46"/>
      <c r="M1367" s="46"/>
      <c r="N1367" s="46"/>
      <c r="O1367" s="46"/>
      <c r="P1367" s="46"/>
      <c r="Q1367" s="46"/>
      <c r="R1367" s="46"/>
      <c r="S1367" s="46"/>
    </row>
    <row r="1368" spans="1:19" x14ac:dyDescent="0.25">
      <c r="A1368" s="13"/>
      <c r="B1368" s="6"/>
      <c r="C1368" s="50"/>
      <c r="D1368" s="51"/>
      <c r="E1368" s="53"/>
      <c r="F1368" s="47"/>
      <c r="G1368" s="53"/>
      <c r="H1368" s="46"/>
      <c r="I1368" s="46"/>
      <c r="J1368" s="46"/>
      <c r="K1368" s="46"/>
      <c r="L1368" s="46"/>
      <c r="M1368" s="46"/>
      <c r="N1368" s="46"/>
      <c r="O1368" s="46"/>
      <c r="P1368" s="46"/>
      <c r="Q1368" s="46"/>
      <c r="R1368" s="46"/>
      <c r="S1368" s="46"/>
    </row>
    <row r="1369" spans="1:19" x14ac:dyDescent="0.25">
      <c r="A1369" s="13"/>
      <c r="B1369" s="6"/>
      <c r="C1369" s="50"/>
      <c r="D1369" s="51"/>
      <c r="E1369" s="53"/>
      <c r="F1369" s="47"/>
      <c r="G1369" s="53"/>
      <c r="H1369" s="46"/>
      <c r="I1369" s="46"/>
      <c r="J1369" s="46"/>
      <c r="K1369" s="46"/>
      <c r="L1369" s="46"/>
      <c r="M1369" s="46"/>
      <c r="N1369" s="46"/>
      <c r="O1369" s="46"/>
      <c r="P1369" s="46"/>
      <c r="Q1369" s="46"/>
      <c r="R1369" s="46"/>
      <c r="S1369" s="46"/>
    </row>
    <row r="1370" spans="1:19" x14ac:dyDescent="0.25">
      <c r="A1370" s="13"/>
      <c r="B1370" s="6"/>
      <c r="C1370" s="50"/>
      <c r="D1370" s="51"/>
      <c r="E1370" s="53"/>
      <c r="F1370" s="47"/>
      <c r="G1370" s="53"/>
      <c r="H1370" s="46"/>
      <c r="I1370" s="46"/>
      <c r="J1370" s="46"/>
      <c r="K1370" s="46"/>
      <c r="L1370" s="46"/>
      <c r="M1370" s="46"/>
      <c r="N1370" s="46"/>
      <c r="O1370" s="46"/>
      <c r="P1370" s="46"/>
      <c r="Q1370" s="46"/>
      <c r="R1370" s="46"/>
      <c r="S1370" s="46"/>
    </row>
    <row r="1371" spans="1:19" x14ac:dyDescent="0.25">
      <c r="A1371" s="13"/>
      <c r="B1371" s="6"/>
      <c r="C1371" s="50"/>
      <c r="D1371" s="51"/>
      <c r="E1371" s="53"/>
      <c r="F1371" s="47"/>
      <c r="G1371" s="53"/>
      <c r="H1371" s="46"/>
      <c r="I1371" s="46"/>
      <c r="J1371" s="46"/>
      <c r="K1371" s="46"/>
      <c r="L1371" s="46"/>
      <c r="M1371" s="46"/>
      <c r="N1371" s="46"/>
      <c r="O1371" s="46"/>
      <c r="P1371" s="46"/>
      <c r="Q1371" s="46"/>
      <c r="R1371" s="46"/>
      <c r="S1371" s="46"/>
    </row>
    <row r="1372" spans="1:19" x14ac:dyDescent="0.25">
      <c r="A1372" s="13"/>
      <c r="B1372" s="6"/>
      <c r="C1372" s="50"/>
      <c r="D1372" s="51"/>
      <c r="E1372" s="53"/>
      <c r="F1372" s="47"/>
      <c r="G1372" s="53"/>
      <c r="H1372" s="46"/>
      <c r="I1372" s="46"/>
      <c r="J1372" s="46"/>
      <c r="K1372" s="46"/>
      <c r="L1372" s="46"/>
      <c r="M1372" s="46"/>
      <c r="N1372" s="46"/>
      <c r="O1372" s="46"/>
      <c r="P1372" s="46"/>
      <c r="Q1372" s="46"/>
      <c r="R1372" s="46"/>
      <c r="S1372" s="46"/>
    </row>
    <row r="1373" spans="1:19" x14ac:dyDescent="0.25">
      <c r="C1373" s="50"/>
      <c r="D1373" s="51"/>
      <c r="E1373" s="53"/>
      <c r="F1373" s="47"/>
      <c r="G1373" s="53"/>
      <c r="H1373" s="46"/>
      <c r="I1373" s="46"/>
      <c r="J1373" s="46"/>
      <c r="K1373" s="46"/>
      <c r="L1373" s="46"/>
      <c r="M1373" s="46"/>
      <c r="N1373" s="46"/>
      <c r="O1373" s="46"/>
      <c r="P1373" s="46"/>
      <c r="Q1373" s="46"/>
      <c r="R1373" s="46"/>
      <c r="S1373" s="46"/>
    </row>
    <row r="1374" spans="1:19" x14ac:dyDescent="0.25">
      <c r="C1374" s="50"/>
      <c r="D1374" s="51"/>
      <c r="E1374" s="53"/>
      <c r="F1374" s="47"/>
      <c r="G1374" s="53"/>
      <c r="H1374" s="46"/>
      <c r="I1374" s="46"/>
      <c r="J1374" s="46"/>
      <c r="K1374" s="46"/>
      <c r="L1374" s="46"/>
      <c r="M1374" s="46"/>
      <c r="N1374" s="46"/>
      <c r="O1374" s="46"/>
      <c r="P1374" s="46"/>
      <c r="Q1374" s="46"/>
      <c r="R1374" s="46"/>
      <c r="S1374" s="46"/>
    </row>
    <row r="1375" spans="1:19" x14ac:dyDescent="0.25">
      <c r="C1375" s="50"/>
      <c r="D1375" s="51"/>
      <c r="E1375" s="53"/>
      <c r="F1375" s="47"/>
      <c r="G1375" s="53"/>
      <c r="H1375" s="46"/>
      <c r="I1375" s="46"/>
      <c r="J1375" s="46"/>
      <c r="K1375" s="46"/>
      <c r="L1375" s="46"/>
      <c r="M1375" s="46"/>
      <c r="N1375" s="46"/>
      <c r="O1375" s="46"/>
      <c r="P1375" s="46"/>
      <c r="Q1375" s="46"/>
      <c r="R1375" s="46"/>
      <c r="S1375" s="46"/>
    </row>
    <row r="1376" spans="1:19" x14ac:dyDescent="0.25">
      <c r="C1376" s="50"/>
      <c r="D1376" s="51"/>
      <c r="E1376" s="53"/>
      <c r="F1376" s="47"/>
      <c r="G1376" s="53"/>
      <c r="H1376" s="46"/>
      <c r="I1376" s="46"/>
      <c r="J1376" s="46"/>
      <c r="K1376" s="46"/>
      <c r="L1376" s="46"/>
      <c r="M1376" s="46"/>
      <c r="N1376" s="46"/>
      <c r="O1376" s="46"/>
      <c r="P1376" s="46"/>
      <c r="Q1376" s="46"/>
      <c r="R1376" s="46"/>
      <c r="S1376" s="46"/>
    </row>
    <row r="1377" spans="3:19" x14ac:dyDescent="0.25">
      <c r="C1377" s="50"/>
      <c r="D1377" s="51"/>
      <c r="E1377" s="53"/>
      <c r="F1377" s="47"/>
      <c r="G1377" s="53"/>
      <c r="H1377" s="46"/>
      <c r="I1377" s="46"/>
      <c r="J1377" s="46"/>
      <c r="K1377" s="46"/>
      <c r="L1377" s="46"/>
      <c r="M1377" s="46"/>
      <c r="N1377" s="46"/>
      <c r="O1377" s="46"/>
      <c r="P1377" s="46"/>
      <c r="Q1377" s="46"/>
      <c r="R1377" s="46"/>
      <c r="S1377" s="46"/>
    </row>
    <row r="1378" spans="3:19" x14ac:dyDescent="0.25">
      <c r="C1378" s="50"/>
      <c r="D1378" s="51"/>
      <c r="E1378" s="53"/>
      <c r="F1378" s="47"/>
      <c r="G1378" s="53"/>
      <c r="H1378" s="46"/>
      <c r="I1378" s="46"/>
      <c r="J1378" s="46"/>
      <c r="K1378" s="46"/>
      <c r="L1378" s="46"/>
      <c r="M1378" s="46"/>
      <c r="N1378" s="46"/>
      <c r="O1378" s="46"/>
      <c r="P1378" s="46"/>
      <c r="Q1378" s="46"/>
      <c r="R1378" s="46"/>
      <c r="S1378" s="46"/>
    </row>
    <row r="1379" spans="3:19" x14ac:dyDescent="0.25">
      <c r="C1379" s="50"/>
      <c r="D1379" s="51"/>
      <c r="E1379" s="53"/>
      <c r="F1379" s="47"/>
      <c r="G1379" s="53"/>
      <c r="H1379" s="46"/>
      <c r="I1379" s="46"/>
      <c r="J1379" s="46"/>
      <c r="K1379" s="46"/>
      <c r="L1379" s="46"/>
      <c r="M1379" s="46"/>
      <c r="N1379" s="46"/>
      <c r="O1379" s="46"/>
      <c r="P1379" s="46"/>
      <c r="Q1379" s="46"/>
      <c r="R1379" s="46"/>
      <c r="S1379" s="46"/>
    </row>
    <row r="1380" spans="3:19" x14ac:dyDescent="0.25">
      <c r="C1380" s="50"/>
      <c r="D1380" s="51"/>
      <c r="E1380" s="53"/>
      <c r="F1380" s="47"/>
      <c r="G1380" s="53"/>
      <c r="H1380" s="46"/>
      <c r="I1380" s="46"/>
      <c r="J1380" s="46"/>
      <c r="K1380" s="46"/>
      <c r="L1380" s="46"/>
      <c r="M1380" s="46"/>
      <c r="N1380" s="46"/>
      <c r="O1380" s="46"/>
      <c r="P1380" s="46"/>
      <c r="Q1380" s="46"/>
      <c r="R1380" s="46"/>
      <c r="S1380" s="46"/>
    </row>
    <row r="1381" spans="3:19" x14ac:dyDescent="0.25">
      <c r="C1381" s="50"/>
      <c r="D1381" s="51"/>
      <c r="E1381" s="53"/>
      <c r="F1381" s="47"/>
      <c r="G1381" s="53"/>
      <c r="H1381" s="46"/>
      <c r="I1381" s="46"/>
      <c r="J1381" s="46"/>
      <c r="K1381" s="46"/>
      <c r="L1381" s="46"/>
      <c r="M1381" s="46"/>
      <c r="N1381" s="46"/>
      <c r="O1381" s="46"/>
      <c r="P1381" s="46"/>
      <c r="Q1381" s="46"/>
      <c r="R1381" s="46"/>
      <c r="S1381" s="46"/>
    </row>
    <row r="1382" spans="3:19" x14ac:dyDescent="0.25">
      <c r="C1382" s="50"/>
      <c r="D1382" s="51"/>
      <c r="E1382" s="53"/>
      <c r="F1382" s="47"/>
      <c r="G1382" s="53"/>
      <c r="H1382" s="46"/>
      <c r="I1382" s="46"/>
      <c r="J1382" s="46"/>
      <c r="K1382" s="46"/>
      <c r="L1382" s="46"/>
      <c r="M1382" s="46"/>
      <c r="N1382" s="46"/>
      <c r="O1382" s="46"/>
      <c r="P1382" s="46"/>
      <c r="Q1382" s="46"/>
      <c r="R1382" s="46"/>
      <c r="S1382" s="46"/>
    </row>
    <row r="1383" spans="3:19" x14ac:dyDescent="0.25">
      <c r="C1383" s="50"/>
      <c r="D1383" s="54"/>
      <c r="E1383" s="49"/>
      <c r="F1383" s="47"/>
      <c r="G1383" s="49"/>
      <c r="H1383" s="46"/>
      <c r="I1383" s="46"/>
      <c r="J1383" s="46"/>
      <c r="K1383" s="46"/>
      <c r="L1383" s="46"/>
      <c r="M1383" s="46"/>
      <c r="N1383" s="46"/>
      <c r="O1383" s="46"/>
      <c r="P1383" s="46"/>
      <c r="Q1383" s="46"/>
      <c r="R1383" s="46"/>
      <c r="S1383" s="46"/>
    </row>
    <row r="1384" spans="3:19" x14ac:dyDescent="0.25">
      <c r="C1384" s="50"/>
      <c r="D1384" s="47"/>
      <c r="E1384" s="49"/>
      <c r="F1384" s="47"/>
      <c r="G1384" s="49"/>
      <c r="H1384" s="46"/>
      <c r="I1384" s="46"/>
      <c r="J1384" s="46"/>
      <c r="K1384" s="46"/>
      <c r="L1384" s="46"/>
      <c r="M1384" s="46"/>
      <c r="N1384" s="46"/>
      <c r="O1384" s="46"/>
      <c r="P1384" s="46"/>
      <c r="Q1384" s="46"/>
      <c r="R1384" s="46"/>
      <c r="S1384" s="46"/>
    </row>
    <row r="1385" spans="3:19" x14ac:dyDescent="0.25">
      <c r="C1385" s="50"/>
      <c r="D1385" s="51"/>
      <c r="F1385" s="48"/>
      <c r="G1385" s="55"/>
      <c r="H1385" s="56"/>
      <c r="I1385" s="56"/>
      <c r="J1385" s="56"/>
      <c r="K1385" s="56"/>
      <c r="L1385" s="56"/>
      <c r="M1385" s="56"/>
      <c r="N1385" s="56"/>
      <c r="O1385" s="56"/>
      <c r="P1385" s="56"/>
      <c r="Q1385" s="56"/>
      <c r="R1385" s="56"/>
      <c r="S1385" s="56"/>
    </row>
    <row r="1386" spans="3:19" x14ac:dyDescent="0.25">
      <c r="C1386" s="50"/>
      <c r="D1386" s="51"/>
      <c r="F1386" s="48"/>
      <c r="G1386" s="55"/>
      <c r="H1386" s="46"/>
      <c r="I1386" s="46"/>
      <c r="J1386" s="46"/>
      <c r="K1386" s="46"/>
      <c r="L1386" s="46"/>
      <c r="M1386" s="46"/>
      <c r="N1386" s="46"/>
      <c r="O1386" s="46"/>
      <c r="P1386" s="46"/>
      <c r="Q1386" s="46"/>
      <c r="R1386" s="46"/>
      <c r="S1386" s="46"/>
    </row>
    <row r="1387" spans="3:19" x14ac:dyDescent="0.25">
      <c r="C1387" s="50"/>
      <c r="D1387" s="51"/>
      <c r="F1387" s="48"/>
      <c r="G1387" s="55"/>
      <c r="H1387" s="46"/>
      <c r="I1387" s="46"/>
      <c r="J1387" s="46"/>
      <c r="K1387" s="46"/>
      <c r="L1387" s="46"/>
      <c r="M1387" s="46"/>
      <c r="N1387" s="46"/>
      <c r="O1387" s="46"/>
      <c r="P1387" s="46"/>
      <c r="Q1387" s="46"/>
      <c r="R1387" s="46"/>
      <c r="S1387" s="46"/>
    </row>
    <row r="1388" spans="3:19" x14ac:dyDescent="0.25">
      <c r="C1388" s="50"/>
      <c r="D1388" s="51"/>
      <c r="F1388" s="48"/>
      <c r="G1388" s="55"/>
      <c r="H1388" s="46"/>
      <c r="I1388" s="46"/>
      <c r="J1388" s="46"/>
      <c r="K1388" s="46"/>
      <c r="L1388" s="46"/>
      <c r="M1388" s="46"/>
      <c r="N1388" s="46"/>
      <c r="O1388" s="46"/>
      <c r="P1388" s="46"/>
      <c r="Q1388" s="46"/>
      <c r="R1388" s="46"/>
      <c r="S1388" s="46"/>
    </row>
    <row r="1389" spans="3:19" x14ac:dyDescent="0.25">
      <c r="C1389" s="50"/>
      <c r="D1389" s="51"/>
      <c r="F1389" s="48"/>
      <c r="G1389" s="55"/>
      <c r="H1389" s="46"/>
      <c r="I1389" s="46"/>
      <c r="J1389" s="46"/>
      <c r="K1389" s="46"/>
      <c r="L1389" s="46"/>
      <c r="M1389" s="46"/>
      <c r="N1389" s="46"/>
      <c r="O1389" s="46"/>
      <c r="P1389" s="46"/>
      <c r="Q1389" s="46"/>
      <c r="R1389" s="46"/>
      <c r="S1389" s="46"/>
    </row>
    <row r="1390" spans="3:19" x14ac:dyDescent="0.25">
      <c r="C1390" s="50"/>
      <c r="D1390" s="51"/>
      <c r="F1390" s="48"/>
      <c r="G1390" s="55"/>
      <c r="H1390" s="46"/>
      <c r="I1390" s="46"/>
      <c r="J1390" s="46"/>
      <c r="K1390" s="46"/>
      <c r="L1390" s="46"/>
      <c r="M1390" s="46"/>
      <c r="N1390" s="46"/>
      <c r="O1390" s="46"/>
      <c r="P1390" s="46"/>
      <c r="Q1390" s="46"/>
      <c r="R1390" s="46"/>
      <c r="S1390" s="46"/>
    </row>
    <row r="1391" spans="3:19" x14ac:dyDescent="0.25">
      <c r="C1391" s="50"/>
      <c r="D1391" s="51"/>
      <c r="F1391" s="48"/>
      <c r="G1391" s="55"/>
      <c r="H1391" s="46"/>
      <c r="I1391" s="46"/>
      <c r="J1391" s="46"/>
      <c r="K1391" s="46"/>
      <c r="L1391" s="46"/>
      <c r="M1391" s="46"/>
      <c r="N1391" s="46"/>
      <c r="O1391" s="46"/>
      <c r="P1391" s="46"/>
      <c r="Q1391" s="46"/>
      <c r="R1391" s="46"/>
      <c r="S1391" s="46"/>
    </row>
    <row r="1392" spans="3:19" x14ac:dyDescent="0.25">
      <c r="C1392" s="50"/>
      <c r="D1392" s="51"/>
      <c r="F1392" s="48"/>
      <c r="G1392" s="55"/>
      <c r="H1392" s="46"/>
      <c r="I1392" s="46"/>
      <c r="J1392" s="46"/>
      <c r="K1392" s="46"/>
      <c r="L1392" s="46"/>
      <c r="M1392" s="46"/>
      <c r="N1392" s="46"/>
      <c r="O1392" s="46"/>
      <c r="P1392" s="46"/>
      <c r="Q1392" s="46"/>
      <c r="R1392" s="46"/>
      <c r="S1392" s="46"/>
    </row>
    <row r="1393" spans="3:19" x14ac:dyDescent="0.25">
      <c r="C1393" s="50"/>
      <c r="D1393" s="51"/>
      <c r="F1393" s="48"/>
      <c r="G1393" s="55"/>
      <c r="H1393" s="46"/>
      <c r="I1393" s="46"/>
      <c r="J1393" s="46"/>
      <c r="K1393" s="46"/>
      <c r="L1393" s="46"/>
      <c r="M1393" s="46"/>
      <c r="N1393" s="46"/>
      <c r="O1393" s="46"/>
      <c r="P1393" s="46"/>
      <c r="Q1393" s="46"/>
      <c r="R1393" s="46"/>
      <c r="S1393" s="46"/>
    </row>
    <row r="1394" spans="3:19" x14ac:dyDescent="0.25">
      <c r="C1394" s="50"/>
      <c r="D1394" s="51"/>
      <c r="F1394" s="48"/>
      <c r="G1394" s="55"/>
      <c r="H1394" s="46"/>
      <c r="I1394" s="46"/>
      <c r="J1394" s="46"/>
      <c r="K1394" s="46"/>
      <c r="L1394" s="46"/>
      <c r="M1394" s="46"/>
      <c r="N1394" s="46"/>
      <c r="O1394" s="46"/>
      <c r="P1394" s="46"/>
      <c r="Q1394" s="46"/>
      <c r="R1394" s="46"/>
      <c r="S1394" s="46"/>
    </row>
    <row r="1395" spans="3:19" x14ac:dyDescent="0.25">
      <c r="C1395" s="50"/>
      <c r="D1395" s="51"/>
      <c r="F1395" s="48"/>
      <c r="G1395" s="55"/>
      <c r="H1395" s="46"/>
      <c r="I1395" s="46"/>
      <c r="J1395" s="46"/>
      <c r="K1395" s="46"/>
      <c r="L1395" s="46"/>
      <c r="M1395" s="46"/>
      <c r="N1395" s="46"/>
      <c r="O1395" s="46"/>
      <c r="P1395" s="46"/>
      <c r="Q1395" s="46"/>
      <c r="R1395" s="46"/>
      <c r="S1395" s="46"/>
    </row>
    <row r="1396" spans="3:19" x14ac:dyDescent="0.25">
      <c r="C1396" s="50"/>
      <c r="D1396" s="51"/>
      <c r="F1396" s="48"/>
      <c r="G1396" s="55"/>
      <c r="H1396" s="46"/>
      <c r="I1396" s="46"/>
      <c r="J1396" s="46"/>
      <c r="K1396" s="46"/>
      <c r="L1396" s="46"/>
      <c r="M1396" s="46"/>
      <c r="N1396" s="46"/>
      <c r="O1396" s="46"/>
      <c r="P1396" s="46"/>
      <c r="Q1396" s="46"/>
      <c r="R1396" s="46"/>
      <c r="S1396" s="46"/>
    </row>
    <row r="1397" spans="3:19" x14ac:dyDescent="0.25">
      <c r="C1397" s="50"/>
      <c r="D1397" s="51"/>
      <c r="F1397" s="48"/>
      <c r="G1397" s="55"/>
      <c r="H1397" s="46"/>
      <c r="I1397" s="46"/>
      <c r="J1397" s="46"/>
      <c r="K1397" s="46"/>
      <c r="L1397" s="46"/>
      <c r="M1397" s="46"/>
      <c r="N1397" s="46"/>
      <c r="O1397" s="46"/>
      <c r="P1397" s="46"/>
      <c r="Q1397" s="46"/>
      <c r="R1397" s="46"/>
      <c r="S1397" s="46"/>
    </row>
    <row r="1398" spans="3:19" x14ac:dyDescent="0.25">
      <c r="C1398" s="50"/>
      <c r="D1398" s="51"/>
      <c r="F1398" s="48"/>
      <c r="G1398" s="55"/>
      <c r="H1398" s="46"/>
      <c r="I1398" s="46"/>
      <c r="J1398" s="46"/>
      <c r="K1398" s="46"/>
      <c r="L1398" s="46"/>
      <c r="M1398" s="46"/>
      <c r="N1398" s="46"/>
      <c r="O1398" s="46"/>
      <c r="P1398" s="46"/>
      <c r="Q1398" s="46"/>
      <c r="R1398" s="46"/>
      <c r="S1398" s="46"/>
    </row>
    <row r="1399" spans="3:19" x14ac:dyDescent="0.25">
      <c r="E1399" s="55"/>
      <c r="F1399" s="55"/>
      <c r="G1399" s="55"/>
      <c r="H1399" s="46"/>
      <c r="I1399" s="46"/>
      <c r="J1399" s="46"/>
      <c r="K1399" s="46"/>
      <c r="L1399" s="46"/>
      <c r="M1399" s="46"/>
      <c r="N1399" s="46"/>
      <c r="O1399" s="46"/>
      <c r="P1399" s="46"/>
      <c r="Q1399" s="46"/>
      <c r="R1399" s="46"/>
      <c r="S1399" s="46"/>
    </row>
    <row r="1400" spans="3:19" x14ac:dyDescent="0.25">
      <c r="E1400" s="55"/>
      <c r="F1400" s="55"/>
      <c r="G1400" s="55"/>
      <c r="H1400" s="46"/>
      <c r="I1400" s="46"/>
      <c r="J1400" s="46"/>
      <c r="K1400" s="46"/>
      <c r="L1400" s="46"/>
      <c r="M1400" s="46"/>
      <c r="N1400" s="46"/>
      <c r="O1400" s="46"/>
      <c r="P1400" s="46"/>
      <c r="Q1400" s="46"/>
      <c r="R1400" s="46"/>
      <c r="S1400" s="46"/>
    </row>
    <row r="1401" spans="3:19" x14ac:dyDescent="0.25">
      <c r="E1401" s="55"/>
      <c r="F1401" s="55"/>
      <c r="G1401" s="55"/>
      <c r="H1401" s="46"/>
      <c r="I1401" s="46"/>
      <c r="J1401" s="46"/>
      <c r="K1401" s="46"/>
      <c r="L1401" s="46"/>
      <c r="M1401" s="46"/>
      <c r="N1401" s="46"/>
      <c r="O1401" s="46"/>
      <c r="P1401" s="46"/>
      <c r="Q1401" s="46"/>
      <c r="R1401" s="46"/>
      <c r="S1401" s="46"/>
    </row>
    <row r="1402" spans="3:19" x14ac:dyDescent="0.25">
      <c r="E1402" s="55"/>
      <c r="F1402" s="55"/>
      <c r="G1402" s="55"/>
      <c r="H1402" s="46"/>
      <c r="I1402" s="46"/>
      <c r="J1402" s="46"/>
      <c r="K1402" s="46"/>
      <c r="L1402" s="46"/>
      <c r="M1402" s="46"/>
      <c r="N1402" s="46"/>
      <c r="O1402" s="46"/>
      <c r="P1402" s="46"/>
      <c r="Q1402" s="46"/>
      <c r="R1402" s="46"/>
      <c r="S1402" s="46"/>
    </row>
    <row r="1403" spans="3:19" x14ac:dyDescent="0.25">
      <c r="E1403" s="55"/>
      <c r="F1403" s="55"/>
      <c r="G1403" s="55"/>
      <c r="H1403" s="46"/>
      <c r="I1403" s="46"/>
      <c r="J1403" s="46"/>
      <c r="K1403" s="46"/>
      <c r="L1403" s="46"/>
      <c r="M1403" s="46"/>
      <c r="N1403" s="46"/>
      <c r="O1403" s="46"/>
      <c r="P1403" s="46"/>
      <c r="Q1403" s="46"/>
      <c r="R1403" s="46"/>
      <c r="S1403" s="46"/>
    </row>
  </sheetData>
  <autoFilter ref="D25:S25"/>
  <mergeCells count="1">
    <mergeCell ref="D1:H3"/>
  </mergeCells>
  <pageMargins left="0.7" right="0.7" top="0.75" bottom="0.75" header="0.3" footer="0.3"/>
  <pageSetup orientation="portrait" r:id="rId1"/>
  <ignoredErrors>
    <ignoredError sqref="H14 I14:S14 H17:J17 L17:S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GASB_68_Documentation</TermName>
          <TermId xmlns="http://schemas.microsoft.com/office/infopath/2007/PartnerControls">d09333db-45b2-4917-a2d9-3ff231b16fc3</TermId>
        </TermInfo>
        <TermInfo xmlns="http://schemas.microsoft.com/office/infopath/2007/PartnerControls">
          <TermName xmlns="http://schemas.microsoft.com/office/infopath/2007/PartnerControls">Tier4_Col2_QuickLink</TermName>
          <TermId xmlns="http://schemas.microsoft.com/office/infopath/2007/PartnerControls">fbfed39d-a788-4895-b0ef-60b582b5ff7e</TermId>
        </TermInfo>
      </Terms>
    </p8d76a189bd84531aabcaa83fae0ab1b>
    <TaxCatchAll xmlns="8a076bde-a3a2-4cad-8ed4-f6a95bc9b502">
      <Value>173</Value>
      <Value>326</Value>
      <Value>31</Value>
      <Value>8</Value>
      <Value>14</Value>
    </TaxCatchAll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>3</TRSGeneralNumberContent1>
    <TRSGeneralDate1 xmlns="8a076bde-a3a2-4cad-8ed4-f6a95bc9b502">2018-06-06T05:00:00+00:00</TRSGeneralDate1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_dlc_DocId xmlns="8a076bde-a3a2-4cad-8ed4-f6a95bc9b502">2FYZ7VVNDPDX-721353832-1515</_dlc_DocId>
    <_dlc_DocIdUrl xmlns="8a076bde-a3a2-4cad-8ed4-f6a95bc9b502">
      <Url>https://authoring.trs.texas.gov/_layouts/15/DocIdRedir.aspx?ID=2FYZ7VVNDPDX-721353832-1515</Url>
      <Description>2FYZ7VVNDPDX-721353832-1515</Description>
    </_dlc_DocIdUrl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A0EC70-7FC5-4748-98C7-73718F2633E8}"/>
</file>

<file path=customXml/itemProps2.xml><?xml version="1.0" encoding="utf-8"?>
<ds:datastoreItem xmlns:ds="http://schemas.openxmlformats.org/officeDocument/2006/customXml" ds:itemID="{A6B2E52B-9DF1-42B6-8FEF-11C9467E6CD4}"/>
</file>

<file path=customXml/itemProps3.xml><?xml version="1.0" encoding="utf-8"?>
<ds:datastoreItem xmlns:ds="http://schemas.openxmlformats.org/officeDocument/2006/customXml" ds:itemID="{EDDE023D-6C7C-458C-9590-9BFAEA59BC21}"/>
</file>

<file path=customXml/itemProps4.xml><?xml version="1.0" encoding="utf-8"?>
<ds:datastoreItem xmlns:ds="http://schemas.openxmlformats.org/officeDocument/2006/customXml" ds:itemID="{5EB64781-3198-4202-A338-A508842F6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Expense 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2017 GASB 68 Schedule of Pension Expense Detail</dc:title>
  <dc:creator/>
  <cp:lastModifiedBy/>
  <dcterms:created xsi:type="dcterms:W3CDTF">2018-06-06T17:59:27Z</dcterms:created>
  <dcterms:modified xsi:type="dcterms:W3CDTF">2018-06-06T17:59:31Z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43bedab2-0bd6-461c-ae2c-b54930ab2549</vt:lpwstr>
  </property>
  <property fmtid="{D5CDD505-2E9C-101B-9397-08002B2CF9AE}" pid="4" name="TRSAudiences">
    <vt:lpwstr>8;#General Public|379cb049-4745-40e9-bc27-d45aa93e3786;#14;#Reporting Entity|823ee8c8-6023-4643-90e2-ecf2e98958e9</vt:lpwstr>
  </property>
  <property fmtid="{D5CDD505-2E9C-101B-9397-08002B2CF9AE}" pid="5" name="TRSGroupID">
    <vt:lpwstr>326;#GASB_68_Documentation|d09333db-45b2-4917-a2d9-3ff231b16fc3;#173;#Tier4_Col2_QuickLink|fbfed39d-a788-4895-b0ef-60b582b5ff7e</vt:lpwstr>
  </property>
  <property fmtid="{D5CDD505-2E9C-101B-9397-08002B2CF9AE}" pid="6" name="TRSSubjects">
    <vt:lpwstr>31;#GASB|09434c5c-04e7-469a-8582-945ab40d00c6</vt:lpwstr>
  </property>
  <property fmtid="{D5CDD505-2E9C-101B-9397-08002B2CF9AE}" pid="7" name="TRSActions">
    <vt:lpwstr/>
  </property>
</Properties>
</file>